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fileSharing readOnlyRecommended="1"/>
  <workbookPr/>
  <mc:AlternateContent xmlns:mc="http://schemas.openxmlformats.org/markup-compatibility/2006">
    <mc:Choice Requires="x15">
      <x15ac:absPath xmlns:x15ac="http://schemas.microsoft.com/office/spreadsheetml/2010/11/ac" url="R:\Fact Book\Data\Enrollment\12 Month\"/>
    </mc:Choice>
  </mc:AlternateContent>
  <xr:revisionPtr revIDLastSave="0" documentId="13_ncr:1_{999568B9-77D4-4441-8765-494FD2433B26}" xr6:coauthVersionLast="47" xr6:coauthVersionMax="47" xr10:uidLastSave="{00000000-0000-0000-0000-000000000000}"/>
  <bookViews>
    <workbookView xWindow="51480" yWindow="-120" windowWidth="38640" windowHeight="21120" tabRatio="688" xr2:uid="{00000000-000D-0000-FFFF-FFFF00000000}"/>
  </bookViews>
  <sheets>
    <sheet name="12Month Unduplicated" sheetId="27" r:id="rId1"/>
  </sheets>
  <definedNames>
    <definedName name="_______x1" hidden="1">{"'geo origin ugs'!$H$14","'geo origin ugs'!$E$1"}</definedName>
    <definedName name="______x1" hidden="1">{"'geo origin ugs'!$H$14","'geo origin ugs'!$E$1"}</definedName>
    <definedName name="_____x1" hidden="1">{"'geo origin ugs'!$H$14","'geo origin ugs'!$E$1"}</definedName>
    <definedName name="____x1" hidden="1">{"'geo origin ugs'!$H$14","'geo origin ugs'!$E$1"}</definedName>
    <definedName name="___x1" hidden="1">{"'geo origin ugs'!$H$14","'geo origin ugs'!$E$1"}</definedName>
    <definedName name="__x1" hidden="1">{"'geo origin ugs'!$H$14","'geo origin ugs'!$E$1"}</definedName>
    <definedName name="control44" hidden="1">{"'geo origin ugs'!$H$14","'geo origin ugs'!$E$1"}</definedName>
    <definedName name="control55" hidden="1">{"'geo origin ugs'!$H$14","'geo origin ugs'!$E$1"}</definedName>
    <definedName name="control56" hidden="1">{"'geo origin ugs'!$H$14","'geo origin ugs'!$E$1"}</definedName>
    <definedName name="control68" hidden="1">{"'geo origin ugs'!$H$14","'geo origin ugs'!$E$1"}</definedName>
    <definedName name="control8" hidden="1">{"'geo origin ugs'!$H$14","'geo origin ugs'!$E$1"}</definedName>
    <definedName name="enrollment" localSheetId="0">#REF!</definedName>
    <definedName name="enrollment">#REF!</definedName>
    <definedName name="f" hidden="1">{"'geo origin ugs'!$H$14","'geo origin ugs'!$E$1"}</definedName>
    <definedName name="ffff" hidden="1">{"'geo origin ugs'!$H$14","'geo origin ugs'!$E$1"}</definedName>
    <definedName name="HTML_CodePage" hidden="1">1252</definedName>
    <definedName name="HTML_Control" hidden="1">{"'geo origin ugs'!$H$14","'geo origin ugs'!$E$1"}</definedName>
    <definedName name="HTML_Control1" hidden="1">{"'geo origin ugs'!$H$14","'geo origin ugs'!$E$1"}</definedName>
    <definedName name="HTML_Control2" hidden="1">{"'geo origin ugs'!$H$14","'geo origin ugs'!$E$1"}</definedName>
    <definedName name="HTML_Control3" hidden="1">{"'geo origin ugs'!$H$14","'geo origin ugs'!$E$1"}</definedName>
    <definedName name="HTML_Control4" hidden="1">{"'geo origin ugs'!$H$14","'geo origin ugs'!$E$1"}</definedName>
    <definedName name="HTML_Control6" hidden="1">{"'geo origin ugs'!$H$14","'geo origin ugs'!$E$1"}</definedName>
    <definedName name="HTML_Description" hidden="1">""</definedName>
    <definedName name="HTML_Email" hidden="1">""</definedName>
    <definedName name="HTML_Header" hidden="1">""</definedName>
    <definedName name="HTML_LastUpdate" hidden="1">"6/21/2001"</definedName>
    <definedName name="HTML_LineAfter" hidden="1">FALSE</definedName>
    <definedName name="HTML_LineBefore" hidden="1">FALSE</definedName>
    <definedName name="HTML_Name" hidden="1">"Emily Thomas"</definedName>
    <definedName name="HTML_OBDlg2" hidden="1">TRUE</definedName>
    <definedName name="HTML_OBDlg4" hidden="1">TRUE</definedName>
    <definedName name="HTML_OS" hidden="1">0</definedName>
    <definedName name="HTML_PathFile" hidden="1">"C:\AAA TEST FILES\graph test.htm"</definedName>
    <definedName name="HTML_Title" hidden="1">"ug geographic origin"</definedName>
    <definedName name="kkkkk" hidden="1">{"'geo origin ugs'!$H$14","'geo origin ugs'!$E$1"}</definedName>
    <definedName name="ll" hidden="1">{"'geo origin ugs'!$H$14","'geo origin ugs'!$E$1"}</definedName>
    <definedName name="newn" hidden="1">{"'geo origin ugs'!$H$14","'geo origin ugs'!$E$1"}</definedName>
    <definedName name="_xlnm.Print_Titles" localSheetId="0">'12Month Unduplicated'!$1:$5</definedName>
    <definedName name="sc" hidden="1">{"'geo origin ugs'!$H$14","'geo origin ugs'!$E$1"}</definedName>
    <definedName name="x" hidden="1">{"'geo origin ugs'!$H$14","'geo origin ugs'!$E$1"}</definedName>
    <definedName name="xx" hidden="1">{"'geo origin ugs'!$H$14","'geo origin ugs'!$E$1"}</definedName>
    <definedName name="xxx" hidden="1">{"'geo origin ugs'!$H$14","'geo origin ugs'!$E$1"}</definedName>
    <definedName name="xxxx" hidden="1">{"'geo origin ugs'!$H$14","'geo origin ugs'!$E$1"}</definedName>
    <definedName name="xxxxx" hidden="1">{"'geo origin ugs'!$H$14","'geo origin ugs'!$E$1"}</definedName>
    <definedName name="xy" hidden="1">{"'geo origin ugs'!$H$14","'geo origin ugs'!$E$1"}</definedName>
    <definedName name="zy" hidden="1">{"'geo origin ugs'!$H$14","'geo origin ugs'!$E$1"}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4" i="27" l="1"/>
  <c r="E43" i="27"/>
  <c r="E42" i="27"/>
  <c r="E41" i="27"/>
  <c r="C44" i="27"/>
  <c r="C43" i="27"/>
  <c r="C42" i="27"/>
  <c r="C41" i="27"/>
  <c r="B44" i="27"/>
  <c r="B43" i="27"/>
  <c r="B42" i="27"/>
  <c r="B41" i="27"/>
  <c r="E39" i="27"/>
  <c r="E38" i="27"/>
  <c r="E37" i="27" l="1"/>
  <c r="E36" i="27" l="1"/>
  <c r="E35" i="27"/>
  <c r="E34" i="27" l="1"/>
  <c r="E32" i="27" l="1"/>
  <c r="E33" i="27" l="1"/>
  <c r="E31" i="27" l="1"/>
</calcChain>
</file>

<file path=xl/sharedStrings.xml><?xml version="1.0" encoding="utf-8"?>
<sst xmlns="http://schemas.openxmlformats.org/spreadsheetml/2006/main" count="47" uniqueCount="47">
  <si>
    <t>Graduate</t>
  </si>
  <si>
    <t>Undergraduate</t>
  </si>
  <si>
    <t>Grand Total</t>
  </si>
  <si>
    <t>First Professional</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</si>
  <si>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</si>
  <si>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</si>
  <si>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</si>
  <si>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</si>
  <si>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</si>
  <si>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</si>
  <si>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</si>
  <si>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</si>
  <si>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</si>
  <si>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</si>
  <si>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</si>
  <si>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</si>
  <si>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</si>
  <si>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</si>
  <si>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</si>
  <si>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</si>
  <si>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</si>
  <si>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</si>
  <si>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</si>
  <si>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</si>
  <si>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</si>
  <si>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</si>
  <si>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</si>
  <si>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</si>
  <si>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Percent change</t>
  </si>
  <si>
    <t>1 year</t>
  </si>
  <si>
    <t>5 years</t>
  </si>
  <si>
    <t>10 years</t>
  </si>
  <si>
    <t>20 years</t>
  </si>
  <si>
    <t>Year</t>
  </si>
  <si>
    <r>
      <rPr>
        <b/>
        <u/>
        <sz val="10"/>
        <rFont val="Arial"/>
        <family val="2"/>
      </rPr>
      <t xml:space="preserve">About these data: </t>
    </r>
    <r>
      <rPr>
        <sz val="10"/>
        <rFont val="Arial"/>
        <family val="2"/>
      </rPr>
      <t>Unduplicated headcount enrollment represents the number of unique individuals who were enrolled at Stony Brook University for credit during any term (Summer, Fall, Winter, Spring); each individual is counted only once even if registered for multiple terms. Students who switch from the undergraduate level to the graduate level during the course of the year are recorded at the higher level. The category "first professional" from 1991-92 to 2008-09 counted students at Stony Brook pursuing M.D. and D.D.S. degrees; beginning in 2009-10, these students are counted as graduate students.</t>
    </r>
  </si>
  <si>
    <t>2015-16</t>
  </si>
  <si>
    <t>2016-17</t>
  </si>
  <si>
    <t>2017-18</t>
  </si>
  <si>
    <t>2018-19</t>
  </si>
  <si>
    <t>2020-21</t>
  </si>
  <si>
    <t>2021-22</t>
  </si>
  <si>
    <r>
      <t>2019-20</t>
    </r>
    <r>
      <rPr>
        <sz val="10"/>
        <rFont val="Calibri"/>
        <family val="2"/>
      </rPr>
      <t>†</t>
    </r>
  </si>
  <si>
    <r>
      <rPr>
        <sz val="10"/>
        <rFont val="Calibri"/>
        <family val="2"/>
      </rPr>
      <t>†</t>
    </r>
    <r>
      <rPr>
        <sz val="10"/>
        <rFont val="Arial"/>
        <family val="2"/>
      </rPr>
      <t xml:space="preserve"> Undergraduate increase due to definitional change to include "dual enrollment" high school students taking classes for credit through Stony Brook's ACE program.</t>
    </r>
  </si>
  <si>
    <t>2022-23</t>
  </si>
  <si>
    <t>2023-24</t>
  </si>
  <si>
    <t>12-Month Unduplicated Headcount By Level, 1991-92 to 2024-25</t>
  </si>
  <si>
    <t>2024-25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</si>
</sst>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10" x14ac:knownFonts="1">
    <font>
      <sz val="10"/>
      <color theme="1"/>
      <name val="Arial"/>
      <family val="2"/>
    </font>
    <font>
      <sz val="11"/>
      <color theme="1"/>
      <name val="Calibri"/>
      <family val="2"/>
      <scheme val="minor"/>
    </font>
    <font>
      <sz val="10"/>
      <color theme="1"/>
      <name val="Arial"/>
      <family val="2"/>
    </font>
    <font>
      <sz val="10"/>
      <name val="Arial"/>
      <family val="2"/>
    </font>
    <font>
      <b/>
      <sz val="12"/>
      <name val="Arial"/>
      <family val="2"/>
    </font>
    <font>
      <b/>
      <u/>
      <sz val="10"/>
      <name val="Arial"/>
      <family val="2"/>
    </font>
    <font>
      <sz val="10"/>
      <name val="Calibri"/>
      <family val="2"/>
    </font>
    <font>
      <sz val="9"/>
      <name val="Arial"/>
      <family val="2"/>
    </font>
    <font>
      <sz val="9"/>
      <color theme="1"/>
      <name val="Arial"/>
      <family val="2"/>
    </font>
    <font>
      <i/>
      <sz val="10"/>
      <name val="Arial"/>
      <family val="2"/>
    </font>
  </fonts>
  <fills count="2">
    <fill>
      <patternFill patternType="none"/>
    </fill>
    <fill>
      <patternFill patternType="gray125"/>
    </fill>
  </fills>
  <borders count="18">
    <border>
      <left/>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rgb="FFABABAB"/>
      </right>
      <top/>
      <bottom/>
      <diagonal/>
    </border>
    <border>
      <left/>
      <right style="thin">
        <color rgb="FFABABAB"/>
      </right>
      <top style="thin">
        <color auto="1"/>
      </top>
      <bottom/>
      <diagonal/>
    </border>
    <border>
      <left/>
      <right style="thin">
        <color indexed="64"/>
      </right>
      <top/>
      <bottom style="thin">
        <color auto="1"/>
      </bottom>
      <diagonal/>
    </border>
    <border>
      <left style="thin">
        <color indexed="64"/>
      </left>
      <right/>
      <top/>
      <bottom style="thin">
        <color indexed="64"/>
      </bottom>
      <diagonal/>
    </border>
    <border>
      <left/>
      <right style="thin">
        <color rgb="FFABABAB"/>
      </right>
      <top/>
      <bottom style="thin">
        <color auto="1"/>
      </bottom>
      <diagonal/>
    </border>
    <border>
      <left style="thin">
        <color indexed="64"/>
      </left>
      <right style="thin">
        <color indexed="64"/>
      </right>
      <top/>
      <bottom style="thin">
        <color auto="1"/>
      </bottom>
      <diagonal/>
    </border>
  </borders>
  <cellStyleXfs count="5">
    <xf numFmtId="0" fontId="0" fillId="0" borderId="0"/>
    <xf numFmtId="0" fontId="1" fillId="0" borderId="0"/>
    <xf numFmtId="43" fontId="1" fillId="0" borderId="0" applyFont="0" applyFill="0" applyBorder="0" applyAlignment="0" applyProtection="0"/>
    <xf numFmtId="0" fontId="3" fillId="0" borderId="0"/>
    <xf numFmtId="43" fontId="3" fillId="0" borderId="0" applyFont="0" applyFill="0" applyBorder="0" applyAlignment="0" applyProtection="0"/>
  </cellStyleXfs>
  <cellXfs count="40">
    <xf numFmtId="0" fontId="0" fillId="0" borderId="0" xfId="0"/>
    <xf numFmtId="0" fontId="3" fillId="0" borderId="0" xfId="3"/>
    <xf numFmtId="0" fontId="4" fillId="0" borderId="0" xfId="3" applyFont="1" applyAlignment="1">
      <alignment horizontal="center"/>
    </xf>
    <xf numFmtId="3" fontId="4" fillId="0" borderId="0" xfId="3" applyNumberFormat="1" applyFont="1" applyAlignment="1">
      <alignment horizontal="left"/>
    </xf>
    <xf numFmtId="0" fontId="3" fillId="0" borderId="4" xfId="3" applyBorder="1" applyAlignment="1">
      <alignment horizontal="left" indent="2"/>
    </xf>
    <xf numFmtId="3" fontId="3" fillId="0" borderId="8" xfId="4" applyNumberFormat="1" applyFont="1" applyBorder="1" applyAlignment="1">
      <alignment horizontal="center"/>
    </xf>
    <xf numFmtId="3" fontId="3" fillId="0" borderId="1" xfId="3" applyNumberFormat="1" applyBorder="1" applyAlignment="1">
      <alignment horizontal="center"/>
    </xf>
    <xf numFmtId="3" fontId="3" fillId="0" borderId="6" xfId="4" applyNumberFormat="1" applyFont="1" applyBorder="1" applyAlignment="1">
      <alignment horizontal="center"/>
    </xf>
    <xf numFmtId="3" fontId="3" fillId="0" borderId="8" xfId="4" applyNumberFormat="1" applyFont="1" applyBorder="1" applyAlignment="1">
      <alignment horizontal="center" wrapText="1"/>
    </xf>
    <xf numFmtId="0" fontId="3" fillId="0" borderId="11" xfId="3" applyBorder="1" applyAlignment="1">
      <alignment horizontal="left" indent="2"/>
    </xf>
    <xf numFmtId="3" fontId="2" fillId="0" borderId="10" xfId="4" applyNumberFormat="1" applyFont="1" applyBorder="1" applyAlignment="1">
      <alignment horizontal="center"/>
    </xf>
    <xf numFmtId="3" fontId="3" fillId="0" borderId="12" xfId="3" applyNumberFormat="1" applyBorder="1" applyAlignment="1">
      <alignment horizontal="center"/>
    </xf>
    <xf numFmtId="3" fontId="2" fillId="0" borderId="9" xfId="4" applyNumberFormat="1" applyFont="1" applyBorder="1" applyAlignment="1">
      <alignment horizontal="center"/>
    </xf>
    <xf numFmtId="0" fontId="3" fillId="0" borderId="3" xfId="3" applyBorder="1" applyAlignment="1">
      <alignment horizontal="left" indent="2"/>
    </xf>
    <xf numFmtId="3" fontId="2" fillId="0" borderId="5" xfId="4" applyNumberFormat="1" applyFont="1" applyBorder="1" applyAlignment="1">
      <alignment horizontal="center"/>
    </xf>
    <xf numFmtId="3" fontId="3" fillId="0" borderId="13" xfId="3" applyNumberFormat="1" applyBorder="1" applyAlignment="1">
      <alignment horizontal="center"/>
    </xf>
    <xf numFmtId="3" fontId="2" fillId="0" borderId="7" xfId="4" applyNumberFormat="1" applyFont="1" applyBorder="1" applyAlignment="1">
      <alignment horizontal="center"/>
    </xf>
    <xf numFmtId="0" fontId="3" fillId="0" borderId="14" xfId="3" applyBorder="1" applyAlignment="1">
      <alignment horizontal="left" indent="2"/>
    </xf>
    <xf numFmtId="3" fontId="2" fillId="0" borderId="15" xfId="4" applyNumberFormat="1" applyFont="1" applyBorder="1" applyAlignment="1">
      <alignment horizontal="center"/>
    </xf>
    <xf numFmtId="3" fontId="3" fillId="0" borderId="16" xfId="3" applyNumberFormat="1" applyBorder="1" applyAlignment="1">
      <alignment horizontal="center"/>
    </xf>
    <xf numFmtId="3" fontId="2" fillId="0" borderId="17" xfId="4" applyNumberFormat="1" applyFont="1" applyBorder="1" applyAlignment="1">
      <alignment horizontal="center"/>
    </xf>
    <xf numFmtId="3" fontId="2" fillId="0" borderId="0" xfId="4" applyNumberFormat="1" applyFont="1" applyBorder="1" applyAlignment="1">
      <alignment horizontal="center"/>
    </xf>
    <xf numFmtId="3" fontId="3" fillId="0" borderId="0" xfId="3" applyNumberFormat="1" applyAlignment="1">
      <alignment horizontal="center"/>
    </xf>
    <xf numFmtId="3" fontId="0" fillId="0" borderId="0" xfId="4" applyNumberFormat="1" applyFont="1" applyBorder="1" applyAlignment="1">
      <alignment horizontal="center"/>
    </xf>
    <xf numFmtId="3" fontId="0" fillId="0" borderId="9" xfId="4" applyNumberFormat="1" applyFont="1" applyBorder="1" applyAlignment="1">
      <alignment horizontal="center"/>
    </xf>
    <xf numFmtId="0" fontId="3" fillId="0" borderId="3" xfId="3" applyBorder="1" applyAlignment="1">
      <alignment horizontal="center"/>
    </xf>
    <xf numFmtId="3" fontId="3" fillId="0" borderId="2" xfId="3" applyNumberFormat="1" applyBorder="1" applyAlignment="1">
      <alignment horizontal="center"/>
    </xf>
    <xf numFmtId="164" fontId="3" fillId="0" borderId="0" xfId="3" applyNumberFormat="1" applyAlignment="1">
      <alignment horizontal="center"/>
    </xf>
    <xf numFmtId="0" fontId="3" fillId="0" borderId="0" xfId="3" applyAlignment="1">
      <alignment horizontal="center"/>
    </xf>
    <xf numFmtId="3" fontId="3" fillId="0" borderId="0" xfId="3" applyNumberFormat="1"/>
    <xf numFmtId="3" fontId="0" fillId="0" borderId="0" xfId="4" applyNumberFormat="1" applyFont="1" applyBorder="1"/>
    <xf numFmtId="0" fontId="4" fillId="0" borderId="0" xfId="3" applyFont="1" applyAlignment="1">
      <alignment horizontal="left" wrapText="1"/>
    </xf>
    <xf numFmtId="164" fontId="3" fillId="0" borderId="10" xfId="3" applyNumberFormat="1" applyBorder="1" applyAlignment="1">
      <alignment horizontal="center"/>
    </xf>
    <xf numFmtId="3" fontId="0" fillId="0" borderId="5" xfId="4" applyNumberFormat="1" applyFont="1" applyBorder="1" applyAlignment="1">
      <alignment horizontal="center"/>
    </xf>
    <xf numFmtId="164" fontId="3" fillId="0" borderId="9" xfId="3" applyNumberFormat="1" applyBorder="1" applyAlignment="1">
      <alignment horizontal="center"/>
    </xf>
    <xf numFmtId="0" fontId="9" fillId="0" borderId="0" xfId="3" applyFont="1" applyAlignment="1">
      <alignment horizontal="left"/>
    </xf>
    <xf numFmtId="0" fontId="4" fillId="0" borderId="0" xfId="3" applyFont="1" applyAlignment="1">
      <alignment horizontal="left" wrapText="1"/>
    </xf>
    <xf numFmtId="0" fontId="3" fillId="0" borderId="0" xfId="3" applyAlignment="1">
      <alignment wrapText="1"/>
    </xf>
    <xf numFmtId="0" fontId="7" fillId="0" borderId="0" xfId="3" applyFont="1" applyAlignment="1">
      <alignment wrapText="1"/>
    </xf>
    <xf numFmtId="0" fontId="8" fillId="0" borderId="0" xfId="0" applyFont="1" applyAlignment="1">
      <alignment wrapText="1"/>
    </xf>
  </cellXfs>
  <cellStyles count="5">
    <cellStyle name="Comma 2" xfId="2" xr:uid="{00000000-0005-0000-0000-000000000000}"/>
    <cellStyle name="Comma 2 2" xfId="4" xr:uid="{00000000-0005-0000-0000-000001000000}"/>
    <cellStyle name="Normal" xfId="0" builtinId="0"/>
    <cellStyle name="Normal 2" xfId="1" xr:uid="{00000000-0005-0000-0000-000003000000}"/>
    <cellStyle name="Normal 2 2"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9"/>
  <sheetViews>
    <sheetView tabSelected="1" view="pageLayout" zoomScaleNormal="100" workbookViewId="0">
      <selection activeCell="A49" sqref="A49"/>
    </sheetView>
  </sheetViews>
  <sheetFormatPr defaultColWidth="9.140625" defaultRowHeight="12.75" x14ac:dyDescent="0.2"/>
  <cols>
    <col min="1" max="1" width="18" style="28" customWidth="1"/>
    <col min="2" max="2" width="18" style="29" customWidth="1"/>
    <col min="3" max="5" width="18" style="30" customWidth="1"/>
    <col min="6" max="16384" width="9.140625" style="1"/>
  </cols>
  <sheetData>
    <row r="1" spans="1:5" ht="35.25" customHeight="1" x14ac:dyDescent="0.25">
      <c r="A1" s="36" t="s">
        <v>45</v>
      </c>
      <c r="B1" s="36"/>
      <c r="C1" s="36"/>
      <c r="D1" s="36"/>
      <c r="E1" s="36"/>
    </row>
    <row r="2" spans="1:5" ht="5.25" customHeight="1" x14ac:dyDescent="0.25">
      <c r="A2" s="31"/>
      <c r="B2" s="31"/>
      <c r="C2" s="31"/>
      <c r="D2" s="31"/>
      <c r="E2" s="31"/>
    </row>
    <row r="3" spans="1:5" ht="84" customHeight="1" x14ac:dyDescent="0.2">
      <c r="A3" s="37" t="s">
        <v>34</v>
      </c>
      <c r="B3" s="37"/>
      <c r="C3" s="37"/>
      <c r="D3" s="37"/>
      <c r="E3" s="37"/>
    </row>
    <row r="4" spans="1:5" ht="15.75" x14ac:dyDescent="0.25">
      <c r="A4" s="2"/>
      <c r="B4" s="3"/>
      <c r="C4" s="3"/>
      <c r="D4" s="3"/>
      <c r="E4" s="3"/>
    </row>
    <row r="5" spans="1:5" x14ac:dyDescent="0.2">
      <c r="A5" s="4" t="s">
        <v>33</v>
      </c>
      <c r="B5" s="5" t="s">
        <v>1</v>
      </c>
      <c r="C5" s="6" t="s">
        <v>0</v>
      </c>
      <c r="D5" s="7" t="s">
        <v>3</v>
      </c>
      <c r="E5" s="8" t="s">
        <v>2</v>
      </c>
    </row>
    <row r="6" spans="1:5" ht="20.25" customHeight="1" x14ac:dyDescent="0.2">
      <c r="A6" s="9" t="s">
        <v>4</v>
      </c>
      <c r="B6" s="10">
        <v>14224</v>
      </c>
      <c r="C6" s="11">
        <v>7175</v>
      </c>
      <c r="D6" s="12">
        <v>522</v>
      </c>
      <c r="E6" s="10">
        <v>21921</v>
      </c>
    </row>
    <row r="7" spans="1:5" ht="20.25" customHeight="1" x14ac:dyDescent="0.2">
      <c r="A7" s="9" t="s">
        <v>5</v>
      </c>
      <c r="B7" s="10">
        <v>13606</v>
      </c>
      <c r="C7" s="11">
        <v>6922</v>
      </c>
      <c r="D7" s="12">
        <v>545</v>
      </c>
      <c r="E7" s="10">
        <v>21073</v>
      </c>
    </row>
    <row r="8" spans="1:5" ht="20.25" customHeight="1" x14ac:dyDescent="0.2">
      <c r="A8" s="9" t="s">
        <v>6</v>
      </c>
      <c r="B8" s="10">
        <v>13453</v>
      </c>
      <c r="C8" s="11">
        <v>6850</v>
      </c>
      <c r="D8" s="12">
        <v>560</v>
      </c>
      <c r="E8" s="10">
        <v>20863</v>
      </c>
    </row>
    <row r="9" spans="1:5" ht="20.25" customHeight="1" x14ac:dyDescent="0.2">
      <c r="A9" s="9" t="s">
        <v>7</v>
      </c>
      <c r="B9" s="10">
        <v>13879</v>
      </c>
      <c r="C9" s="11">
        <v>7173</v>
      </c>
      <c r="D9" s="12">
        <v>574</v>
      </c>
      <c r="E9" s="10">
        <v>21626</v>
      </c>
    </row>
    <row r="10" spans="1:5" ht="20.25" customHeight="1" x14ac:dyDescent="0.2">
      <c r="A10" s="9" t="s">
        <v>8</v>
      </c>
      <c r="B10" s="10">
        <v>13868</v>
      </c>
      <c r="C10" s="11">
        <v>6838</v>
      </c>
      <c r="D10" s="12">
        <v>579</v>
      </c>
      <c r="E10" s="10">
        <v>21285</v>
      </c>
    </row>
    <row r="11" spans="1:5" ht="20.25" customHeight="1" x14ac:dyDescent="0.2">
      <c r="A11" s="13" t="s">
        <v>9</v>
      </c>
      <c r="B11" s="14">
        <v>13581</v>
      </c>
      <c r="C11" s="15">
        <v>7004</v>
      </c>
      <c r="D11" s="16">
        <v>564</v>
      </c>
      <c r="E11" s="14">
        <v>21149</v>
      </c>
    </row>
    <row r="12" spans="1:5" ht="20.25" customHeight="1" x14ac:dyDescent="0.2">
      <c r="A12" s="9" t="s">
        <v>10</v>
      </c>
      <c r="B12" s="10">
        <v>14230</v>
      </c>
      <c r="C12" s="11">
        <v>6891</v>
      </c>
      <c r="D12" s="12">
        <v>570</v>
      </c>
      <c r="E12" s="10">
        <v>21691</v>
      </c>
    </row>
    <row r="13" spans="1:5" ht="20.25" customHeight="1" x14ac:dyDescent="0.2">
      <c r="A13" s="9" t="s">
        <v>11</v>
      </c>
      <c r="B13" s="10">
        <v>14768</v>
      </c>
      <c r="C13" s="11">
        <v>7175</v>
      </c>
      <c r="D13" s="12">
        <v>569</v>
      </c>
      <c r="E13" s="10">
        <v>22512</v>
      </c>
    </row>
    <row r="14" spans="1:5" ht="20.25" customHeight="1" x14ac:dyDescent="0.2">
      <c r="A14" s="9" t="s">
        <v>12</v>
      </c>
      <c r="B14" s="10">
        <v>15189</v>
      </c>
      <c r="C14" s="11">
        <v>7925</v>
      </c>
      <c r="D14" s="12">
        <v>566</v>
      </c>
      <c r="E14" s="10">
        <v>23680</v>
      </c>
    </row>
    <row r="15" spans="1:5" ht="20.25" customHeight="1" x14ac:dyDescent="0.2">
      <c r="A15" s="17" t="s">
        <v>13</v>
      </c>
      <c r="B15" s="18">
        <v>15704</v>
      </c>
      <c r="C15" s="19">
        <v>8121</v>
      </c>
      <c r="D15" s="20">
        <v>567</v>
      </c>
      <c r="E15" s="18">
        <v>24392</v>
      </c>
    </row>
    <row r="16" spans="1:5" ht="20.25" customHeight="1" x14ac:dyDescent="0.2">
      <c r="A16" s="13" t="s">
        <v>14</v>
      </c>
      <c r="B16" s="14">
        <v>16420</v>
      </c>
      <c r="C16" s="15">
        <v>8736</v>
      </c>
      <c r="D16" s="16">
        <v>589</v>
      </c>
      <c r="E16" s="14">
        <v>25745</v>
      </c>
    </row>
    <row r="17" spans="1:5" ht="20.25" customHeight="1" x14ac:dyDescent="0.2">
      <c r="A17" s="9" t="s">
        <v>15</v>
      </c>
      <c r="B17" s="10">
        <v>16909</v>
      </c>
      <c r="C17" s="11">
        <v>9438</v>
      </c>
      <c r="D17" s="12">
        <v>613</v>
      </c>
      <c r="E17" s="10">
        <v>26960</v>
      </c>
    </row>
    <row r="18" spans="1:5" ht="20.25" customHeight="1" x14ac:dyDescent="0.2">
      <c r="A18" s="9" t="s">
        <v>16</v>
      </c>
      <c r="B18" s="10">
        <v>16949</v>
      </c>
      <c r="C18" s="11">
        <v>9742</v>
      </c>
      <c r="D18" s="12">
        <v>587</v>
      </c>
      <c r="E18" s="10">
        <v>27278</v>
      </c>
    </row>
    <row r="19" spans="1:5" ht="20.25" customHeight="1" x14ac:dyDescent="0.2">
      <c r="A19" s="9" t="s">
        <v>17</v>
      </c>
      <c r="B19" s="10">
        <v>16646</v>
      </c>
      <c r="C19" s="11">
        <v>9339</v>
      </c>
      <c r="D19" s="12">
        <v>605</v>
      </c>
      <c r="E19" s="10">
        <v>26590</v>
      </c>
    </row>
    <row r="20" spans="1:5" ht="20.25" customHeight="1" x14ac:dyDescent="0.2">
      <c r="A20" s="17" t="s">
        <v>18</v>
      </c>
      <c r="B20" s="18">
        <v>17022</v>
      </c>
      <c r="C20" s="19">
        <v>9100</v>
      </c>
      <c r="D20" s="20">
        <v>602</v>
      </c>
      <c r="E20" s="18">
        <v>26724</v>
      </c>
    </row>
    <row r="21" spans="1:5" ht="20.25" customHeight="1" x14ac:dyDescent="0.2">
      <c r="A21" s="13" t="s">
        <v>19</v>
      </c>
      <c r="B21" s="14">
        <v>17882</v>
      </c>
      <c r="C21" s="15">
        <v>9022</v>
      </c>
      <c r="D21" s="16">
        <v>595</v>
      </c>
      <c r="E21" s="14">
        <v>27499</v>
      </c>
    </row>
    <row r="22" spans="1:5" ht="20.25" customHeight="1" x14ac:dyDescent="0.2">
      <c r="A22" s="9" t="s">
        <v>20</v>
      </c>
      <c r="B22" s="10">
        <v>18510</v>
      </c>
      <c r="C22" s="11">
        <v>9467</v>
      </c>
      <c r="D22" s="12">
        <v>605</v>
      </c>
      <c r="E22" s="10">
        <v>28582</v>
      </c>
    </row>
    <row r="23" spans="1:5" ht="20.25" customHeight="1" x14ac:dyDescent="0.2">
      <c r="A23" s="9" t="s">
        <v>21</v>
      </c>
      <c r="B23" s="10">
        <v>18799</v>
      </c>
      <c r="C23" s="11">
        <v>9607</v>
      </c>
      <c r="D23" s="12">
        <v>630</v>
      </c>
      <c r="E23" s="10">
        <v>29036</v>
      </c>
    </row>
    <row r="24" spans="1:5" ht="20.25" customHeight="1" x14ac:dyDescent="0.2">
      <c r="A24" s="9" t="s">
        <v>22</v>
      </c>
      <c r="B24" s="10">
        <v>19166</v>
      </c>
      <c r="C24" s="11">
        <v>10364</v>
      </c>
      <c r="D24" s="12"/>
      <c r="E24" s="10">
        <v>29530</v>
      </c>
    </row>
    <row r="25" spans="1:5" ht="20.25" customHeight="1" x14ac:dyDescent="0.2">
      <c r="A25" s="17" t="s">
        <v>23</v>
      </c>
      <c r="B25" s="18">
        <v>19286</v>
      </c>
      <c r="C25" s="19">
        <v>10290</v>
      </c>
      <c r="D25" s="20"/>
      <c r="E25" s="18">
        <v>29576</v>
      </c>
    </row>
    <row r="26" spans="1:5" ht="20.25" customHeight="1" x14ac:dyDescent="0.2">
      <c r="A26" s="13" t="s">
        <v>24</v>
      </c>
      <c r="B26" s="14">
        <v>18804</v>
      </c>
      <c r="C26" s="15">
        <v>9997</v>
      </c>
      <c r="D26" s="16"/>
      <c r="E26" s="14">
        <v>28801</v>
      </c>
    </row>
    <row r="27" spans="1:5" ht="20.25" customHeight="1" x14ac:dyDescent="0.2">
      <c r="A27" s="9" t="s">
        <v>25</v>
      </c>
      <c r="B27" s="10">
        <v>18813</v>
      </c>
      <c r="C27" s="11">
        <v>9845</v>
      </c>
      <c r="D27" s="12"/>
      <c r="E27" s="10">
        <v>28658</v>
      </c>
    </row>
    <row r="28" spans="1:5" ht="20.25" customHeight="1" x14ac:dyDescent="0.2">
      <c r="A28" s="9" t="s">
        <v>26</v>
      </c>
      <c r="B28" s="10">
        <v>18699</v>
      </c>
      <c r="C28" s="11">
        <v>9677</v>
      </c>
      <c r="D28" s="12"/>
      <c r="E28" s="10">
        <v>28376</v>
      </c>
    </row>
    <row r="29" spans="1:5" ht="20.25" customHeight="1" x14ac:dyDescent="0.2">
      <c r="A29" s="9" t="s">
        <v>27</v>
      </c>
      <c r="B29" s="21">
        <v>19008</v>
      </c>
      <c r="C29" s="22">
        <v>9703</v>
      </c>
      <c r="D29" s="12"/>
      <c r="E29" s="21">
        <v>28711</v>
      </c>
    </row>
    <row r="30" spans="1:5" ht="20.25" customHeight="1" x14ac:dyDescent="0.2">
      <c r="A30" s="9" t="s">
        <v>35</v>
      </c>
      <c r="B30" s="21">
        <v>19410</v>
      </c>
      <c r="C30" s="22">
        <v>9968</v>
      </c>
      <c r="D30" s="12"/>
      <c r="E30" s="21">
        <v>29378</v>
      </c>
    </row>
    <row r="31" spans="1:5" ht="20.25" customHeight="1" x14ac:dyDescent="0.2">
      <c r="A31" s="9" t="s">
        <v>36</v>
      </c>
      <c r="B31" s="21">
        <v>19871</v>
      </c>
      <c r="C31" s="22">
        <v>9927</v>
      </c>
      <c r="D31" s="12"/>
      <c r="E31" s="21">
        <f t="shared" ref="E31:E38" si="0">SUM(B31,C31)</f>
        <v>29798</v>
      </c>
    </row>
    <row r="32" spans="1:5" ht="20.25" customHeight="1" x14ac:dyDescent="0.2">
      <c r="A32" s="9" t="s">
        <v>37</v>
      </c>
      <c r="B32" s="21">
        <v>20208</v>
      </c>
      <c r="C32" s="22">
        <v>9804</v>
      </c>
      <c r="D32" s="12"/>
      <c r="E32" s="21">
        <f t="shared" si="0"/>
        <v>30012</v>
      </c>
    </row>
    <row r="33" spans="1:5" ht="20.25" customHeight="1" x14ac:dyDescent="0.2">
      <c r="A33" s="9" t="s">
        <v>38</v>
      </c>
      <c r="B33" s="21">
        <v>20506</v>
      </c>
      <c r="C33" s="22">
        <v>9952</v>
      </c>
      <c r="D33" s="12"/>
      <c r="E33" s="21">
        <f t="shared" si="0"/>
        <v>30458</v>
      </c>
    </row>
    <row r="34" spans="1:5" ht="20.25" customHeight="1" x14ac:dyDescent="0.2">
      <c r="A34" s="9" t="s">
        <v>41</v>
      </c>
      <c r="B34" s="21">
        <v>24056</v>
      </c>
      <c r="C34" s="22">
        <v>10059</v>
      </c>
      <c r="D34" s="12"/>
      <c r="E34" s="21">
        <f t="shared" si="0"/>
        <v>34115</v>
      </c>
    </row>
    <row r="35" spans="1:5" ht="20.25" customHeight="1" x14ac:dyDescent="0.2">
      <c r="A35" s="9" t="s">
        <v>39</v>
      </c>
      <c r="B35" s="21">
        <v>24125</v>
      </c>
      <c r="C35" s="22">
        <v>10129</v>
      </c>
      <c r="D35" s="12"/>
      <c r="E35" s="21">
        <f t="shared" si="0"/>
        <v>34254</v>
      </c>
    </row>
    <row r="36" spans="1:5" ht="20.25" customHeight="1" x14ac:dyDescent="0.2">
      <c r="A36" s="9" t="s">
        <v>40</v>
      </c>
      <c r="B36" s="21">
        <v>23557</v>
      </c>
      <c r="C36" s="22">
        <v>9658</v>
      </c>
      <c r="D36" s="12"/>
      <c r="E36" s="21">
        <f t="shared" si="0"/>
        <v>33215</v>
      </c>
    </row>
    <row r="37" spans="1:5" ht="20.25" customHeight="1" x14ac:dyDescent="0.2">
      <c r="A37" s="9" t="s">
        <v>43</v>
      </c>
      <c r="B37" s="21">
        <v>23384</v>
      </c>
      <c r="C37" s="22">
        <v>9290</v>
      </c>
      <c r="D37" s="12"/>
      <c r="E37" s="21">
        <f t="shared" si="0"/>
        <v>32674</v>
      </c>
    </row>
    <row r="38" spans="1:5" ht="20.25" customHeight="1" x14ac:dyDescent="0.2">
      <c r="A38" s="9" t="s">
        <v>44</v>
      </c>
      <c r="B38" s="22">
        <v>23741</v>
      </c>
      <c r="C38" s="23">
        <v>9290</v>
      </c>
      <c r="D38" s="24"/>
      <c r="E38" s="23">
        <f t="shared" si="0"/>
        <v>33031</v>
      </c>
    </row>
    <row r="39" spans="1:5" ht="20.25" customHeight="1" x14ac:dyDescent="0.2">
      <c r="A39" s="9" t="s">
        <v>46</v>
      </c>
      <c r="B39" s="22">
        <v>25003</v>
      </c>
      <c r="C39" s="23">
        <v>9508</v>
      </c>
      <c r="D39" s="24"/>
      <c r="E39" s="23">
        <f t="shared" ref="E39" si="1">SUM(B39,C39)</f>
        <v>34511</v>
      </c>
    </row>
    <row r="40" spans="1:5" ht="20.25" customHeight="1" x14ac:dyDescent="0.2">
      <c r="A40" s="25" t="s">
        <v>28</v>
      </c>
      <c r="B40" s="26"/>
      <c r="C40" s="33"/>
      <c r="D40" s="33"/>
      <c r="E40" s="33"/>
    </row>
    <row r="41" spans="1:5" ht="20.25" customHeight="1" x14ac:dyDescent="0.2">
      <c r="A41" s="9" t="s">
        <v>29</v>
      </c>
      <c r="B41" s="27">
        <f>(B39/B38-1)*100</f>
        <v>5.3156985805147272</v>
      </c>
      <c r="C41" s="34">
        <f>(C39/C38-1)*100</f>
        <v>2.3466092572658859</v>
      </c>
      <c r="D41" s="32"/>
      <c r="E41" s="32">
        <f>(E39/E38-1)*100</f>
        <v>4.4806393993521265</v>
      </c>
    </row>
    <row r="42" spans="1:5" ht="20.25" customHeight="1" x14ac:dyDescent="0.2">
      <c r="A42" s="9" t="s">
        <v>30</v>
      </c>
      <c r="B42" s="27">
        <f>(B39/B34-1)*100</f>
        <v>3.9366478217492507</v>
      </c>
      <c r="C42" s="34">
        <f>(C39/C34-1)*100</f>
        <v>-5.477681678099211</v>
      </c>
      <c r="D42" s="32"/>
      <c r="E42" s="32">
        <f t="shared" ref="E42" si="2">(E39/E34-1)*100</f>
        <v>1.1607797156675925</v>
      </c>
    </row>
    <row r="43" spans="1:5" ht="20.25" customHeight="1" x14ac:dyDescent="0.2">
      <c r="A43" s="9" t="s">
        <v>31</v>
      </c>
      <c r="B43" s="27">
        <f>(B39/B29-1)*100</f>
        <v>31.539351851851862</v>
      </c>
      <c r="C43" s="34">
        <f>(C39/C29-1)*100</f>
        <v>-2.0096877254457413</v>
      </c>
      <c r="D43" s="32"/>
      <c r="E43" s="32">
        <f t="shared" ref="E43" si="3">(E39/E29-1)*100</f>
        <v>20.201316568562568</v>
      </c>
    </row>
    <row r="44" spans="1:5" ht="20.25" customHeight="1" x14ac:dyDescent="0.2">
      <c r="A44" s="9" t="s">
        <v>32</v>
      </c>
      <c r="B44" s="27">
        <f>(B39/B19-1)*100</f>
        <v>50.204253274059838</v>
      </c>
      <c r="C44" s="34">
        <f>(C39/C19-1)*100</f>
        <v>1.8096155905343192</v>
      </c>
      <c r="D44" s="32"/>
      <c r="E44" s="32">
        <f t="shared" ref="E44" si="4">(E39/E19-1)*100</f>
        <v>29.789394509213984</v>
      </c>
    </row>
    <row r="46" spans="1:5" x14ac:dyDescent="0.2">
      <c r="A46" s="38"/>
      <c r="B46" s="39"/>
      <c r="C46" s="39"/>
      <c r="D46" s="39"/>
      <c r="E46" s="39"/>
    </row>
    <row r="47" spans="1:5" ht="27" customHeight="1" x14ac:dyDescent="0.2">
      <c r="A47" s="37" t="s">
        <v>42</v>
      </c>
      <c r="B47" s="37"/>
      <c r="C47" s="37"/>
      <c r="D47" s="37"/>
      <c r="E47" s="37"/>
    </row>
    <row r="49" spans="1:1" x14ac:dyDescent="0.2">
      <c r="A49" s="35"/>
    </row>
  </sheetData>
  <sheetProtection algorithmName="SHA-512" hashValue="uDgEbr8rFP3v7mti1D681Wd2v/155lg4T2yNfL9WTUI7fUsXFg9hoodDtRvyn5Uyb0ZVmXsfOeKENP/5QwyY4Q==" saltValue="bldz426plbgNfOsBTK7sJA==" spinCount="100000" sheet="1" objects="1" scenarios="1" selectLockedCells="1" selectUnlockedCells="1"/>
  <mergeCells count="4">
    <mergeCell ref="A1:E1"/>
    <mergeCell ref="A3:E3"/>
    <mergeCell ref="A46:E46"/>
    <mergeCell ref="A47:E47"/>
  </mergeCells>
  <pageMargins left="0.7" right="0.7" top="1" bottom="0.75" header="0.3" footer="0.3"/>
  <pageSetup orientation="portrait" r:id="rId1"/>
  <headerFooter>
    <oddHeader>&amp;L&amp;G&amp;R&amp;"Arial,Bold"&amp;14Fact Book&amp;"Arial,Regular"
(2025-26)</oddHeader>
    <oddFooter>&amp;L&amp;9Prepared by the SBU Office of Institutional Research, Planning &amp;&amp; Effectiveness - August 12, 2025
Sources: IPEDS Data Center and Student term view from the data warehouse</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12Month Unduplicated</vt:lpstr>
      <vt:lpstr>'12Month Unduplicated'!Print_Titles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V Hoffman</dc:creator>
  <cp:lastModifiedBy>Shaukat Malik</cp:lastModifiedBy>
  <cp:lastPrinted>2023-08-23T18:52:26Z</cp:lastPrinted>
  <dcterms:created xsi:type="dcterms:W3CDTF">2016-12-16T18:42:09Z</dcterms:created>
  <dcterms:modified xsi:type="dcterms:W3CDTF">2026-04-08T15:25:47Z</dcterms:modified>
</cp:coreProperties>
</file>