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Fact Book\Data\Student Charges\"/>
    </mc:Choice>
  </mc:AlternateContent>
  <xr:revisionPtr revIDLastSave="0" documentId="13_ncr:1_{0AF60CF0-B206-40B1-BB87-4DF2896F48AB}" xr6:coauthVersionLast="47" xr6:coauthVersionMax="47" xr10:uidLastSave="{00000000-0000-0000-0000-000000000000}"/>
  <bookViews>
    <workbookView xWindow="54840" yWindow="1125" windowWidth="26430" windowHeight="19080" xr2:uid="{00000000-000D-0000-FFFF-FFFF00000000}"/>
  </bookViews>
  <sheets>
    <sheet name="Graduate"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#REF!</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2" l="1"/>
  <c r="D42" i="2"/>
  <c r="H41" i="2"/>
  <c r="D41" i="2"/>
  <c r="H40" i="2"/>
  <c r="D40" i="2"/>
  <c r="H43" i="2"/>
  <c r="D43" i="2"/>
  <c r="H38" i="2" l="1"/>
  <c r="D38" i="2"/>
  <c r="H37" i="2" l="1"/>
  <c r="D37" i="2"/>
  <c r="H36" i="2" l="1"/>
  <c r="D36" i="2"/>
  <c r="H35" i="2" l="1"/>
  <c r="D35" i="2"/>
  <c r="H34" i="2"/>
  <c r="D34" i="2"/>
  <c r="D17" i="2"/>
  <c r="H17" i="2"/>
  <c r="D18" i="2"/>
  <c r="H18" i="2"/>
  <c r="D19" i="2"/>
  <c r="H19" i="2"/>
  <c r="D20" i="2"/>
  <c r="H20" i="2"/>
  <c r="D21" i="2"/>
  <c r="H21" i="2"/>
  <c r="D22" i="2"/>
  <c r="H22" i="2"/>
  <c r="D23" i="2"/>
  <c r="H23" i="2"/>
  <c r="D24" i="2"/>
  <c r="H24" i="2"/>
  <c r="D25" i="2"/>
  <c r="H25" i="2"/>
  <c r="D26" i="2"/>
  <c r="H26" i="2"/>
  <c r="D27" i="2"/>
  <c r="H27" i="2"/>
  <c r="D28" i="2"/>
  <c r="H28" i="2"/>
  <c r="D29" i="2"/>
  <c r="H29" i="2"/>
  <c r="D30" i="2"/>
  <c r="H30" i="2"/>
  <c r="D31" i="2"/>
  <c r="H31" i="2"/>
  <c r="D32" i="2"/>
  <c r="H32" i="2"/>
  <c r="D33" i="2"/>
  <c r="H33" i="2"/>
  <c r="D39" i="2"/>
  <c r="H39" i="2"/>
</calcChain>
</file>

<file path=xl/sharedStrings.xml><?xml version="1.0" encoding="utf-8"?>
<sst xmlns="http://schemas.openxmlformats.org/spreadsheetml/2006/main" count="131" uniqueCount="52">
  <si>
    <t>Source: Institutional Reports to IPEDS &amp; SBU Bursar Office</t>
  </si>
  <si>
    <t xml:space="preserve">Amounts in this table correspond to official data reported to the U.S. Dept. of Education following guidelines for the Integrated Postsecondary Education Data System and are comparable to amounts reported by other institutions following federal definitions. </t>
  </si>
  <si>
    <t>2016-2017</t>
  </si>
  <si>
    <t>2015-2016</t>
  </si>
  <si>
    <t>2014-2015</t>
  </si>
  <si>
    <t>2013-2014</t>
  </si>
  <si>
    <t>2012-2013</t>
  </si>
  <si>
    <t>2011-2012</t>
  </si>
  <si>
    <t>2010-2011</t>
  </si>
  <si>
    <t>2009-2010</t>
  </si>
  <si>
    <t>2008-2009</t>
  </si>
  <si>
    <t>2007-2008</t>
  </si>
  <si>
    <t>2006-2007</t>
  </si>
  <si>
    <t>2005-2006</t>
  </si>
  <si>
    <t>2004-2005</t>
  </si>
  <si>
    <t>2003-2004</t>
  </si>
  <si>
    <t>2002-2003</t>
  </si>
  <si>
    <t>2001-2002</t>
  </si>
  <si>
    <t>2000-2001</t>
  </si>
  <si>
    <t>1999-2000</t>
  </si>
  <si>
    <t>--</t>
  </si>
  <si>
    <t>1998-1999</t>
  </si>
  <si>
    <t>1997-1998</t>
  </si>
  <si>
    <t>1996-1997</t>
  </si>
  <si>
    <t>1995-1996</t>
  </si>
  <si>
    <t>1994-1995</t>
  </si>
  <si>
    <t>1993-1994</t>
  </si>
  <si>
    <t>1992-1993</t>
  </si>
  <si>
    <t>1991-1992</t>
  </si>
  <si>
    <t>1990-1991</t>
  </si>
  <si>
    <t>1989-1990</t>
  </si>
  <si>
    <t>1988-1989</t>
  </si>
  <si>
    <t>1987-1988</t>
  </si>
  <si>
    <t>Per credit hour</t>
  </si>
  <si>
    <t>Tuition + Required Fees</t>
  </si>
  <si>
    <t>Required Fees</t>
  </si>
  <si>
    <t>Tuition</t>
  </si>
  <si>
    <t>Year</t>
  </si>
  <si>
    <t>Part-Time</t>
  </si>
  <si>
    <t>Full-Time</t>
  </si>
  <si>
    <t>Out-of-State</t>
  </si>
  <si>
    <t>In-State</t>
  </si>
  <si>
    <t>Graduate Student Tuition and Required Fees</t>
  </si>
  <si>
    <t>2017-2018</t>
  </si>
  <si>
    <t>2018-2019</t>
  </si>
  <si>
    <t>2019-2020</t>
  </si>
  <si>
    <t>2020-2021</t>
  </si>
  <si>
    <t>2021-2022</t>
  </si>
  <si>
    <t>2022-2023</t>
  </si>
  <si>
    <t>2023-2024</t>
  </si>
  <si>
    <t>2024-2025</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</si>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</sst>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 x14ac:knownFonts="1">
    <font>
      <sz val="11"/>
      <color theme="1"/>
      <name val="Calibri"/>
      <family val="2"/>
      <scheme val="minor"/>
    </font>
    <font>
      <sz val="10"/>
      <color theme="1"/>
      <name val="Arial"/>
      <family val="2"/>
    </font>
    <font>
      <sz val="8"/>
      <color theme="1"/>
      <name val="Arial"/>
      <family val="2"/>
    </font>
    <font>
      <b/>
      <sz val="12"/>
      <color theme="1"/>
      <name val="Arial"/>
      <family val="2"/>
    </font>
  </fonts>
  <fills count="2">
    <fill>
      <patternFill patternType="none"/>
    </fill>
    <fill>
      <patternFill patternType="gray125"/>
    </fill>
  </fills>
  <borders count="13">
    <border>
      <left/>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8">
    <xf numFmtId="0" fontId="0" fillId="0" borderId="0" xfId="0"/>
    <xf numFmtId="0" fontId="1" fillId="0" borderId="0" xfId="0" applyFont="1"/>
    <xf numFmtId="164" fontId="1" fillId="0" borderId="1" xfId="0" applyNumberFormat="1" applyFont="1" applyBorder="1"/>
    <xf numFmtId="164" fontId="1" fillId="0" borderId="0" xfId="0" applyNumberFormat="1" applyFont="1"/>
    <xf numFmtId="164" fontId="1" fillId="0" borderId="2" xfId="0" applyNumberFormat="1" applyFont="1" applyBorder="1"/>
    <xf numFmtId="164" fontId="1" fillId="0" borderId="3" xfId="0" applyNumberFormat="1" applyFont="1" applyBorder="1"/>
    <xf numFmtId="164" fontId="1" fillId="0" borderId="4" xfId="0" applyNumberFormat="1" applyFont="1" applyBorder="1"/>
    <xf numFmtId="164" fontId="1" fillId="0" borderId="5" xfId="0" applyNumberFormat="1" applyFont="1" applyBorder="1"/>
    <xf numFmtId="0" fontId="1" fillId="0" borderId="4" xfId="0" applyFont="1" applyBorder="1"/>
    <xf numFmtId="164" fontId="1" fillId="0" borderId="6" xfId="0" quotePrefix="1" applyNumberFormat="1" applyFont="1" applyBorder="1" applyAlignment="1">
      <alignment horizontal="right"/>
    </xf>
    <xf numFmtId="164" fontId="1" fillId="0" borderId="6" xfId="0" applyNumberFormat="1" applyFont="1" applyBorder="1"/>
    <xf numFmtId="164" fontId="1" fillId="0" borderId="7" xfId="0" quotePrefix="1" applyNumberFormat="1" applyFont="1" applyBorder="1" applyAlignment="1">
      <alignment horizontal="right"/>
    </xf>
    <xf numFmtId="164" fontId="1" fillId="0" borderId="8" xfId="0" quotePrefix="1" applyNumberFormat="1" applyFont="1" applyBorder="1" applyAlignment="1">
      <alignment horizontal="right"/>
    </xf>
    <xf numFmtId="0" fontId="1" fillId="0" borderId="7" xfId="0" applyFont="1" applyBorder="1" applyAlignment="1">
      <alignment horizontal="left"/>
    </xf>
    <xf numFmtId="164" fontId="1" fillId="0" borderId="1" xfId="0" quotePrefix="1" applyNumberFormat="1" applyFont="1" applyBorder="1" applyAlignment="1">
      <alignment horizontal="right"/>
    </xf>
    <xf numFmtId="164" fontId="1" fillId="0" borderId="0" xfId="0" quotePrefix="1" applyNumberFormat="1" applyFont="1" applyAlignment="1">
      <alignment horizontal="right"/>
    </xf>
    <xf numFmtId="164" fontId="1" fillId="0" borderId="2" xfId="0" quotePrefix="1" applyNumberFormat="1" applyFont="1" applyBorder="1" applyAlignment="1">
      <alignment horizontal="right"/>
    </xf>
    <xf numFmtId="0" fontId="1" fillId="0" borderId="0" xfId="0" applyFont="1" applyAlignment="1">
      <alignment horizontal="left"/>
    </xf>
    <xf numFmtId="164" fontId="1" fillId="0" borderId="3" xfId="0" quotePrefix="1" applyNumberFormat="1" applyFont="1" applyBorder="1" applyAlignment="1">
      <alignment horizontal="right"/>
    </xf>
    <xf numFmtId="164" fontId="1" fillId="0" borderId="4" xfId="0" quotePrefix="1" applyNumberFormat="1" applyFont="1" applyBorder="1" applyAlignment="1">
      <alignment horizontal="right"/>
    </xf>
    <xf numFmtId="164" fontId="1" fillId="0" borderId="5" xfId="0" quotePrefix="1" applyNumberFormat="1" applyFont="1" applyBorder="1" applyAlignment="1">
      <alignment horizontal="right"/>
    </xf>
    <xf numFmtId="0" fontId="1" fillId="0" borderId="4" xfId="0" applyFont="1" applyBorder="1" applyAlignment="1">
      <alignment horizontal="left"/>
    </xf>
    <xf numFmtId="164" fontId="1" fillId="0" borderId="1" xfId="0" applyNumberFormat="1" applyFont="1" applyBorder="1" applyAlignment="1">
      <alignment horizontal="right"/>
    </xf>
    <xf numFmtId="0" fontId="1" fillId="0" borderId="9" xfId="0" applyFont="1" applyBorder="1" applyAlignment="1">
      <alignment horizontal="right" wrapText="1"/>
    </xf>
    <xf numFmtId="0" fontId="1" fillId="0" borderId="10" xfId="0" applyFont="1" applyBorder="1" applyAlignment="1">
      <alignment horizontal="right" wrapText="1"/>
    </xf>
    <xf numFmtId="0" fontId="1" fillId="0" borderId="11" xfId="0" applyFont="1" applyBorder="1" applyAlignment="1">
      <alignment horizontal="right" wrapText="1"/>
    </xf>
    <xf numFmtId="0" fontId="1" fillId="0" borderId="10" xfId="0" applyFont="1" applyBorder="1"/>
    <xf numFmtId="0" fontId="1" fillId="0" borderId="9" xfId="0" applyFont="1" applyBorder="1" applyAlignment="1">
      <alignment horizontal="center"/>
    </xf>
    <xf numFmtId="0" fontId="1" fillId="0" borderId="11" xfId="0" applyFont="1" applyBorder="1" applyAlignment="1">
      <alignment horizontal="center"/>
    </xf>
    <xf numFmtId="0" fontId="1" fillId="0" borderId="7" xfId="0" applyFont="1" applyBorder="1"/>
    <xf numFmtId="164" fontId="1" fillId="0" borderId="7" xfId="0" applyNumberFormat="1" applyFont="1" applyBorder="1"/>
    <xf numFmtId="164" fontId="1" fillId="0" borderId="8" xfId="0" applyNumberFormat="1" applyFont="1" applyBorder="1"/>
    <xf numFmtId="0" fontId="2" fillId="0" borderId="0" xfId="0" applyFont="1"/>
    <xf numFmtId="0" fontId="3" fillId="0" borderId="0" xfId="0" applyFont="1"/>
    <xf numFmtId="0" fontId="1" fillId="0" borderId="9" xfId="0" applyFont="1" applyBorder="1" applyAlignment="1">
      <alignment horizontal="center"/>
    </xf>
    <xf numFmtId="0" fontId="1" fillId="0" borderId="10" xfId="0" applyFont="1" applyBorder="1" applyAlignment="1">
      <alignment horizontal="center"/>
    </xf>
    <xf numFmtId="0" fontId="1" fillId="0" borderId="12" xfId="0" applyFont="1" applyBorder="1" applyAlignment="1">
      <alignment horizont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view="pageLayout" zoomScaleNormal="122" workbookViewId="0">
      <selection activeCell="E6" sqref="E6"/>
    </sheetView>
  </sheetViews>
  <sheetFormatPr defaultColWidth="9.140625" defaultRowHeight="12.75" x14ac:dyDescent="0.2"/>
  <cols>
    <col min="1" max="1" width="16.85546875" style="1" customWidth="1"/>
    <col min="2" max="9" width="9.140625" style="1" customWidth="1"/>
    <col min="10" max="16384" width="9.140625" style="1"/>
  </cols>
  <sheetData>
    <row r="1" spans="1:9" ht="40.5" customHeight="1" x14ac:dyDescent="0.25">
      <c r="A1" s="33" t="s">
        <v>42</v>
      </c>
      <c r="B1" s="33"/>
      <c r="C1" s="33"/>
      <c r="D1" s="33"/>
      <c r="E1" s="33"/>
      <c r="F1" s="33"/>
      <c r="G1" s="33"/>
      <c r="H1" s="33"/>
      <c r="I1" s="33"/>
    </row>
    <row r="2" spans="1:9" ht="17.25" customHeight="1" x14ac:dyDescent="0.2">
      <c r="A2" s="8"/>
      <c r="B2" s="34" t="s">
        <v>41</v>
      </c>
      <c r="C2" s="35"/>
      <c r="D2" s="35"/>
      <c r="E2" s="36"/>
      <c r="F2" s="35" t="s">
        <v>40</v>
      </c>
      <c r="G2" s="35"/>
      <c r="H2" s="35"/>
      <c r="I2" s="35"/>
    </row>
    <row r="3" spans="1:9" ht="17.25" customHeight="1" x14ac:dyDescent="0.2">
      <c r="B3" s="34" t="s">
        <v>39</v>
      </c>
      <c r="C3" s="35"/>
      <c r="D3" s="35"/>
      <c r="E3" s="28" t="s">
        <v>38</v>
      </c>
      <c r="F3" s="35" t="s">
        <v>39</v>
      </c>
      <c r="G3" s="35"/>
      <c r="H3" s="35"/>
      <c r="I3" s="27" t="s">
        <v>38</v>
      </c>
    </row>
    <row r="4" spans="1:9" ht="39" customHeight="1" x14ac:dyDescent="0.2">
      <c r="A4" s="26" t="s">
        <v>37</v>
      </c>
      <c r="B4" s="23" t="s">
        <v>36</v>
      </c>
      <c r="C4" s="24" t="s">
        <v>35</v>
      </c>
      <c r="D4" s="23" t="s">
        <v>34</v>
      </c>
      <c r="E4" s="25" t="s">
        <v>33</v>
      </c>
      <c r="F4" s="24" t="s">
        <v>36</v>
      </c>
      <c r="G4" s="24" t="s">
        <v>35</v>
      </c>
      <c r="H4" s="23" t="s">
        <v>34</v>
      </c>
      <c r="I4" s="23" t="s">
        <v>33</v>
      </c>
    </row>
    <row r="5" spans="1:9" ht="16.5" customHeight="1" x14ac:dyDescent="0.2">
      <c r="A5" s="1" t="s">
        <v>32</v>
      </c>
      <c r="B5" s="14" t="s">
        <v>20</v>
      </c>
      <c r="C5" s="15" t="s">
        <v>20</v>
      </c>
      <c r="D5" s="2">
        <v>3792</v>
      </c>
      <c r="E5" s="20" t="s">
        <v>20</v>
      </c>
      <c r="F5" s="14" t="s">
        <v>20</v>
      </c>
      <c r="G5" s="15" t="s">
        <v>20</v>
      </c>
      <c r="H5" s="22" t="s">
        <v>20</v>
      </c>
      <c r="I5" s="18" t="s">
        <v>20</v>
      </c>
    </row>
    <row r="6" spans="1:9" ht="16.5" customHeight="1" x14ac:dyDescent="0.2">
      <c r="A6" s="1" t="s">
        <v>31</v>
      </c>
      <c r="B6" s="14" t="s">
        <v>20</v>
      </c>
      <c r="C6" s="15" t="s">
        <v>20</v>
      </c>
      <c r="D6" s="2">
        <v>4657</v>
      </c>
      <c r="E6" s="16" t="s">
        <v>20</v>
      </c>
      <c r="F6" s="14" t="s">
        <v>20</v>
      </c>
      <c r="G6" s="15" t="s">
        <v>20</v>
      </c>
      <c r="H6" s="22" t="s">
        <v>20</v>
      </c>
      <c r="I6" s="14" t="s">
        <v>20</v>
      </c>
    </row>
    <row r="7" spans="1:9" ht="16.5" customHeight="1" x14ac:dyDescent="0.2">
      <c r="A7" s="1" t="s">
        <v>30</v>
      </c>
      <c r="B7" s="14" t="s">
        <v>20</v>
      </c>
      <c r="C7" s="15" t="s">
        <v>20</v>
      </c>
      <c r="D7" s="2">
        <v>2211</v>
      </c>
      <c r="E7" s="16" t="s">
        <v>20</v>
      </c>
      <c r="F7" s="14" t="s">
        <v>20</v>
      </c>
      <c r="G7" s="15" t="s">
        <v>20</v>
      </c>
      <c r="H7" s="2">
        <v>5526</v>
      </c>
      <c r="I7" s="14" t="s">
        <v>20</v>
      </c>
    </row>
    <row r="8" spans="1:9" ht="16.5" customHeight="1" x14ac:dyDescent="0.2">
      <c r="A8" s="17" t="s">
        <v>29</v>
      </c>
      <c r="B8" s="14" t="s">
        <v>20</v>
      </c>
      <c r="C8" s="15" t="s">
        <v>20</v>
      </c>
      <c r="D8" s="2">
        <v>2211</v>
      </c>
      <c r="E8" s="16" t="s">
        <v>20</v>
      </c>
      <c r="F8" s="14" t="s">
        <v>20</v>
      </c>
      <c r="G8" s="15" t="s">
        <v>20</v>
      </c>
      <c r="H8" s="2">
        <v>5526</v>
      </c>
      <c r="I8" s="14" t="s">
        <v>20</v>
      </c>
    </row>
    <row r="9" spans="1:9" ht="16.5" customHeight="1" x14ac:dyDescent="0.2">
      <c r="A9" s="17" t="s">
        <v>28</v>
      </c>
      <c r="B9" s="14" t="s">
        <v>20</v>
      </c>
      <c r="C9" s="15" t="s">
        <v>20</v>
      </c>
      <c r="D9" s="2">
        <v>3351</v>
      </c>
      <c r="E9" s="16" t="s">
        <v>20</v>
      </c>
      <c r="F9" s="14" t="s">
        <v>20</v>
      </c>
      <c r="G9" s="15" t="s">
        <v>20</v>
      </c>
      <c r="H9" s="2">
        <v>6667</v>
      </c>
      <c r="I9" s="14" t="s">
        <v>20</v>
      </c>
    </row>
    <row r="10" spans="1:9" ht="16.5" customHeight="1" x14ac:dyDescent="0.2">
      <c r="A10" s="21" t="s">
        <v>27</v>
      </c>
      <c r="B10" s="18" t="s">
        <v>20</v>
      </c>
      <c r="C10" s="19" t="s">
        <v>20</v>
      </c>
      <c r="D10" s="5">
        <v>4162</v>
      </c>
      <c r="E10" s="20" t="s">
        <v>20</v>
      </c>
      <c r="F10" s="18" t="s">
        <v>20</v>
      </c>
      <c r="G10" s="19" t="s">
        <v>20</v>
      </c>
      <c r="H10" s="5">
        <v>7478</v>
      </c>
      <c r="I10" s="18" t="s">
        <v>20</v>
      </c>
    </row>
    <row r="11" spans="1:9" ht="16.5" customHeight="1" x14ac:dyDescent="0.2">
      <c r="A11" s="17" t="s">
        <v>26</v>
      </c>
      <c r="B11" s="14" t="s">
        <v>20</v>
      </c>
      <c r="C11" s="15" t="s">
        <v>20</v>
      </c>
      <c r="D11" s="2">
        <v>4162</v>
      </c>
      <c r="E11" s="16" t="s">
        <v>20</v>
      </c>
      <c r="F11" s="14" t="s">
        <v>20</v>
      </c>
      <c r="G11" s="15" t="s">
        <v>20</v>
      </c>
      <c r="H11" s="2">
        <v>7478</v>
      </c>
      <c r="I11" s="14" t="s">
        <v>20</v>
      </c>
    </row>
    <row r="12" spans="1:9" ht="16.5" customHeight="1" x14ac:dyDescent="0.2">
      <c r="A12" s="1" t="s">
        <v>25</v>
      </c>
      <c r="B12" s="14" t="s">
        <v>20</v>
      </c>
      <c r="C12" s="15" t="s">
        <v>20</v>
      </c>
      <c r="D12" s="2">
        <v>4182</v>
      </c>
      <c r="E12" s="16" t="s">
        <v>20</v>
      </c>
      <c r="F12" s="14" t="s">
        <v>20</v>
      </c>
      <c r="G12" s="15" t="s">
        <v>20</v>
      </c>
      <c r="H12" s="2">
        <v>7498</v>
      </c>
      <c r="I12" s="14" t="s">
        <v>20</v>
      </c>
    </row>
    <row r="13" spans="1:9" ht="16.5" customHeight="1" x14ac:dyDescent="0.2">
      <c r="A13" s="1" t="s">
        <v>24</v>
      </c>
      <c r="B13" s="14" t="s">
        <v>20</v>
      </c>
      <c r="C13" s="15" t="s">
        <v>20</v>
      </c>
      <c r="D13" s="2">
        <v>5282</v>
      </c>
      <c r="E13" s="16" t="s">
        <v>20</v>
      </c>
      <c r="F13" s="14" t="s">
        <v>20</v>
      </c>
      <c r="G13" s="15" t="s">
        <v>20</v>
      </c>
      <c r="H13" s="2">
        <v>8598</v>
      </c>
      <c r="I13" s="14" t="s">
        <v>20</v>
      </c>
    </row>
    <row r="14" spans="1:9" ht="16.5" customHeight="1" x14ac:dyDescent="0.2">
      <c r="A14" s="13" t="s">
        <v>23</v>
      </c>
      <c r="B14" s="9" t="s">
        <v>20</v>
      </c>
      <c r="C14" s="11" t="s">
        <v>20</v>
      </c>
      <c r="D14" s="10">
        <v>5382</v>
      </c>
      <c r="E14" s="12" t="s">
        <v>20</v>
      </c>
      <c r="F14" s="9" t="s">
        <v>20</v>
      </c>
      <c r="G14" s="11" t="s">
        <v>20</v>
      </c>
      <c r="H14" s="10">
        <v>8698</v>
      </c>
      <c r="I14" s="9" t="s">
        <v>20</v>
      </c>
    </row>
    <row r="15" spans="1:9" ht="16.5" customHeight="1" x14ac:dyDescent="0.2">
      <c r="A15" s="17" t="s">
        <v>22</v>
      </c>
      <c r="B15" s="14" t="s">
        <v>20</v>
      </c>
      <c r="C15" s="15" t="s">
        <v>20</v>
      </c>
      <c r="D15" s="2">
        <v>5422</v>
      </c>
      <c r="E15" s="16" t="s">
        <v>20</v>
      </c>
      <c r="F15" s="14" t="s">
        <v>20</v>
      </c>
      <c r="G15" s="15" t="s">
        <v>20</v>
      </c>
      <c r="H15" s="2">
        <v>8738</v>
      </c>
      <c r="I15" s="14" t="s">
        <v>20</v>
      </c>
    </row>
    <row r="16" spans="1:9" ht="16.5" customHeight="1" x14ac:dyDescent="0.2">
      <c r="A16" s="17" t="s">
        <v>21</v>
      </c>
      <c r="B16" s="14" t="s">
        <v>20</v>
      </c>
      <c r="C16" s="15" t="s">
        <v>20</v>
      </c>
      <c r="D16" s="2">
        <v>5592</v>
      </c>
      <c r="E16" s="16" t="s">
        <v>20</v>
      </c>
      <c r="F16" s="14" t="s">
        <v>20</v>
      </c>
      <c r="G16" s="15" t="s">
        <v>20</v>
      </c>
      <c r="H16" s="2">
        <v>8908</v>
      </c>
      <c r="I16" s="14" t="s">
        <v>20</v>
      </c>
    </row>
    <row r="17" spans="1:9" ht="16.5" customHeight="1" x14ac:dyDescent="0.2">
      <c r="A17" s="17" t="s">
        <v>19</v>
      </c>
      <c r="B17" s="2">
        <v>5100</v>
      </c>
      <c r="C17" s="3">
        <v>492</v>
      </c>
      <c r="D17" s="2">
        <f t="shared" ref="D17:D33" si="0">SUM(B17:C17)</f>
        <v>5592</v>
      </c>
      <c r="E17" s="4">
        <v>213</v>
      </c>
      <c r="F17" s="3">
        <v>8416</v>
      </c>
      <c r="G17" s="3">
        <v>492</v>
      </c>
      <c r="H17" s="2">
        <f t="shared" ref="H17:H33" si="1">SUM(F17:G17)</f>
        <v>8908</v>
      </c>
      <c r="I17" s="2">
        <v>351</v>
      </c>
    </row>
    <row r="18" spans="1:9" ht="16.5" customHeight="1" x14ac:dyDescent="0.2">
      <c r="A18" s="1" t="s">
        <v>18</v>
      </c>
      <c r="B18" s="2">
        <v>5100</v>
      </c>
      <c r="C18" s="3">
        <v>455</v>
      </c>
      <c r="D18" s="2">
        <f t="shared" si="0"/>
        <v>5555</v>
      </c>
      <c r="E18" s="4">
        <v>213</v>
      </c>
      <c r="F18" s="3">
        <v>8416</v>
      </c>
      <c r="G18" s="3">
        <v>455</v>
      </c>
      <c r="H18" s="2">
        <f t="shared" si="1"/>
        <v>8871</v>
      </c>
      <c r="I18" s="2">
        <v>351</v>
      </c>
    </row>
    <row r="19" spans="1:9" ht="16.5" customHeight="1" x14ac:dyDescent="0.2">
      <c r="A19" s="1" t="s">
        <v>17</v>
      </c>
      <c r="B19" s="2">
        <v>5100</v>
      </c>
      <c r="C19" s="3">
        <v>496</v>
      </c>
      <c r="D19" s="2">
        <f t="shared" si="0"/>
        <v>5596</v>
      </c>
      <c r="E19" s="4">
        <v>213</v>
      </c>
      <c r="F19" s="3">
        <v>8416</v>
      </c>
      <c r="G19" s="3">
        <v>496</v>
      </c>
      <c r="H19" s="2">
        <f t="shared" si="1"/>
        <v>8912</v>
      </c>
      <c r="I19" s="2">
        <v>351</v>
      </c>
    </row>
    <row r="20" spans="1:9" ht="16.5" customHeight="1" x14ac:dyDescent="0.2">
      <c r="A20" s="21" t="s">
        <v>16</v>
      </c>
      <c r="B20" s="18">
        <v>5100</v>
      </c>
      <c r="C20" s="19">
        <v>551</v>
      </c>
      <c r="D20" s="5">
        <f t="shared" si="0"/>
        <v>5651</v>
      </c>
      <c r="E20" s="20">
        <v>213</v>
      </c>
      <c r="F20" s="18">
        <v>8416</v>
      </c>
      <c r="G20" s="19">
        <v>551</v>
      </c>
      <c r="H20" s="5">
        <f t="shared" si="1"/>
        <v>8967</v>
      </c>
      <c r="I20" s="18">
        <v>351</v>
      </c>
    </row>
    <row r="21" spans="1:9" ht="16.5" customHeight="1" x14ac:dyDescent="0.2">
      <c r="A21" s="17" t="s">
        <v>15</v>
      </c>
      <c r="B21" s="14">
        <v>6900</v>
      </c>
      <c r="C21" s="15">
        <v>500</v>
      </c>
      <c r="D21" s="2">
        <f t="shared" si="0"/>
        <v>7400</v>
      </c>
      <c r="E21" s="16">
        <v>288</v>
      </c>
      <c r="F21" s="14">
        <v>10500</v>
      </c>
      <c r="G21" s="15">
        <v>500</v>
      </c>
      <c r="H21" s="2">
        <f t="shared" si="1"/>
        <v>11000</v>
      </c>
      <c r="I21" s="14">
        <v>438</v>
      </c>
    </row>
    <row r="22" spans="1:9" ht="16.5" customHeight="1" x14ac:dyDescent="0.2">
      <c r="A22" s="1" t="s">
        <v>14</v>
      </c>
      <c r="B22" s="14">
        <v>6900</v>
      </c>
      <c r="C22" s="15">
        <v>556</v>
      </c>
      <c r="D22" s="2">
        <f t="shared" si="0"/>
        <v>7456</v>
      </c>
      <c r="E22" s="16">
        <v>288</v>
      </c>
      <c r="F22" s="14">
        <v>10920</v>
      </c>
      <c r="G22" s="15">
        <v>556</v>
      </c>
      <c r="H22" s="2">
        <f t="shared" si="1"/>
        <v>11476</v>
      </c>
      <c r="I22" s="14">
        <v>455</v>
      </c>
    </row>
    <row r="23" spans="1:9" ht="16.5" customHeight="1" x14ac:dyDescent="0.2">
      <c r="A23" s="1" t="s">
        <v>13</v>
      </c>
      <c r="B23" s="14">
        <v>6900</v>
      </c>
      <c r="C23" s="15">
        <v>704</v>
      </c>
      <c r="D23" s="2">
        <f t="shared" si="0"/>
        <v>7604</v>
      </c>
      <c r="E23" s="16">
        <v>288</v>
      </c>
      <c r="F23" s="14">
        <v>10920</v>
      </c>
      <c r="G23" s="15">
        <v>704</v>
      </c>
      <c r="H23" s="2">
        <f t="shared" si="1"/>
        <v>11624</v>
      </c>
      <c r="I23" s="14">
        <v>455</v>
      </c>
    </row>
    <row r="24" spans="1:9" ht="16.5" customHeight="1" x14ac:dyDescent="0.2">
      <c r="A24" s="13" t="s">
        <v>12</v>
      </c>
      <c r="B24" s="9">
        <v>6900</v>
      </c>
      <c r="C24" s="11">
        <v>747</v>
      </c>
      <c r="D24" s="10">
        <f t="shared" si="0"/>
        <v>7647</v>
      </c>
      <c r="E24" s="12">
        <v>288</v>
      </c>
      <c r="F24" s="9">
        <v>10920</v>
      </c>
      <c r="G24" s="11">
        <v>747</v>
      </c>
      <c r="H24" s="10">
        <f t="shared" si="1"/>
        <v>11667</v>
      </c>
      <c r="I24" s="9">
        <v>455</v>
      </c>
    </row>
    <row r="25" spans="1:9" ht="16.5" customHeight="1" x14ac:dyDescent="0.2">
      <c r="A25" s="1" t="s">
        <v>11</v>
      </c>
      <c r="B25" s="2">
        <v>6900</v>
      </c>
      <c r="C25" s="3">
        <v>857</v>
      </c>
      <c r="D25" s="2">
        <f t="shared" si="0"/>
        <v>7757</v>
      </c>
      <c r="E25" s="4">
        <v>288</v>
      </c>
      <c r="F25" s="3">
        <v>10920</v>
      </c>
      <c r="G25" s="3">
        <v>857</v>
      </c>
      <c r="H25" s="2">
        <f t="shared" si="1"/>
        <v>11777</v>
      </c>
      <c r="I25" s="2">
        <v>455</v>
      </c>
    </row>
    <row r="26" spans="1:9" ht="16.5" customHeight="1" x14ac:dyDescent="0.2">
      <c r="A26" s="1" t="s">
        <v>10</v>
      </c>
      <c r="B26" s="2">
        <v>6900</v>
      </c>
      <c r="C26" s="3">
        <v>892</v>
      </c>
      <c r="D26" s="2">
        <f t="shared" si="0"/>
        <v>7792</v>
      </c>
      <c r="E26" s="4">
        <v>288</v>
      </c>
      <c r="F26" s="3">
        <v>10920</v>
      </c>
      <c r="G26" s="3">
        <v>892</v>
      </c>
      <c r="H26" s="2">
        <f t="shared" si="1"/>
        <v>11812</v>
      </c>
      <c r="I26" s="2">
        <v>455</v>
      </c>
    </row>
    <row r="27" spans="1:9" ht="16.5" customHeight="1" x14ac:dyDescent="0.2">
      <c r="A27" s="1" t="s">
        <v>9</v>
      </c>
      <c r="B27" s="2">
        <v>8370</v>
      </c>
      <c r="C27" s="3">
        <v>928</v>
      </c>
      <c r="D27" s="2">
        <f t="shared" si="0"/>
        <v>9298</v>
      </c>
      <c r="E27" s="4">
        <v>349</v>
      </c>
      <c r="F27" s="3">
        <v>13250</v>
      </c>
      <c r="G27" s="3">
        <v>928</v>
      </c>
      <c r="H27" s="2">
        <f t="shared" si="1"/>
        <v>14178</v>
      </c>
      <c r="I27" s="2">
        <v>552</v>
      </c>
    </row>
    <row r="28" spans="1:9" ht="16.5" customHeight="1" x14ac:dyDescent="0.2">
      <c r="A28" s="1" t="s">
        <v>8</v>
      </c>
      <c r="B28" s="2">
        <v>8370</v>
      </c>
      <c r="C28" s="3">
        <v>993</v>
      </c>
      <c r="D28" s="2">
        <f t="shared" si="0"/>
        <v>9363</v>
      </c>
      <c r="E28" s="4">
        <v>349</v>
      </c>
      <c r="F28" s="3">
        <v>13780</v>
      </c>
      <c r="G28" s="3">
        <v>993</v>
      </c>
      <c r="H28" s="2">
        <f t="shared" si="1"/>
        <v>14773</v>
      </c>
      <c r="I28" s="2">
        <v>574</v>
      </c>
    </row>
    <row r="29" spans="1:9" ht="16.5" customHeight="1" x14ac:dyDescent="0.2">
      <c r="A29" s="1" t="s">
        <v>7</v>
      </c>
      <c r="B29" s="2">
        <v>8870</v>
      </c>
      <c r="C29" s="3">
        <v>1104</v>
      </c>
      <c r="D29" s="2">
        <f t="shared" si="0"/>
        <v>9974</v>
      </c>
      <c r="E29" s="4">
        <v>370</v>
      </c>
      <c r="F29" s="3">
        <v>15160</v>
      </c>
      <c r="G29" s="3">
        <v>1104</v>
      </c>
      <c r="H29" s="2">
        <f t="shared" si="1"/>
        <v>16264</v>
      </c>
      <c r="I29" s="2">
        <v>632</v>
      </c>
    </row>
    <row r="30" spans="1:9" ht="16.5" customHeight="1" x14ac:dyDescent="0.2">
      <c r="A30" s="8" t="s">
        <v>6</v>
      </c>
      <c r="B30" s="5">
        <v>9370</v>
      </c>
      <c r="C30" s="6">
        <v>1214</v>
      </c>
      <c r="D30" s="5">
        <f t="shared" si="0"/>
        <v>10584</v>
      </c>
      <c r="E30" s="7">
        <v>390</v>
      </c>
      <c r="F30" s="6">
        <v>16680</v>
      </c>
      <c r="G30" s="6">
        <v>1214</v>
      </c>
      <c r="H30" s="5">
        <f t="shared" si="1"/>
        <v>17894</v>
      </c>
      <c r="I30" s="5">
        <v>695</v>
      </c>
    </row>
    <row r="31" spans="1:9" ht="16.5" customHeight="1" x14ac:dyDescent="0.2">
      <c r="A31" s="1" t="s">
        <v>5</v>
      </c>
      <c r="B31" s="2">
        <v>9870</v>
      </c>
      <c r="C31" s="3">
        <v>1316</v>
      </c>
      <c r="D31" s="2">
        <f t="shared" si="0"/>
        <v>11186</v>
      </c>
      <c r="E31" s="4">
        <v>411</v>
      </c>
      <c r="F31" s="3">
        <v>18350</v>
      </c>
      <c r="G31" s="3">
        <v>1316</v>
      </c>
      <c r="H31" s="2">
        <f t="shared" si="1"/>
        <v>19666</v>
      </c>
      <c r="I31" s="2">
        <v>765</v>
      </c>
    </row>
    <row r="32" spans="1:9" ht="16.5" customHeight="1" x14ac:dyDescent="0.2">
      <c r="A32" s="1" t="s">
        <v>4</v>
      </c>
      <c r="B32" s="2">
        <v>10370</v>
      </c>
      <c r="C32" s="3">
        <v>1431</v>
      </c>
      <c r="D32" s="2">
        <f t="shared" si="0"/>
        <v>11801</v>
      </c>
      <c r="E32" s="4">
        <v>432</v>
      </c>
      <c r="F32" s="3">
        <v>20190</v>
      </c>
      <c r="G32" s="3">
        <v>1431</v>
      </c>
      <c r="H32" s="2">
        <f t="shared" si="1"/>
        <v>21621</v>
      </c>
      <c r="I32" s="2">
        <v>841</v>
      </c>
    </row>
    <row r="33" spans="1:9" ht="16.5" customHeight="1" x14ac:dyDescent="0.2">
      <c r="A33" s="1" t="s">
        <v>3</v>
      </c>
      <c r="B33" s="2">
        <v>10870</v>
      </c>
      <c r="C33" s="3">
        <v>1551</v>
      </c>
      <c r="D33" s="2">
        <f t="shared" si="0"/>
        <v>12421</v>
      </c>
      <c r="E33" s="4">
        <v>453</v>
      </c>
      <c r="F33" s="3">
        <v>22210</v>
      </c>
      <c r="G33" s="3">
        <v>1551</v>
      </c>
      <c r="H33" s="2">
        <f t="shared" si="1"/>
        <v>23761</v>
      </c>
      <c r="I33" s="2">
        <v>925</v>
      </c>
    </row>
    <row r="34" spans="1:9" ht="16.5" customHeight="1" x14ac:dyDescent="0.2">
      <c r="A34" s="29" t="s">
        <v>2</v>
      </c>
      <c r="B34" s="10">
        <v>10870</v>
      </c>
      <c r="C34" s="30">
        <v>1696</v>
      </c>
      <c r="D34" s="10">
        <f t="shared" ref="D34" si="2">SUM(B34:C34)</f>
        <v>12566</v>
      </c>
      <c r="E34" s="31">
        <v>453</v>
      </c>
      <c r="F34" s="30">
        <v>22210</v>
      </c>
      <c r="G34" s="30">
        <v>1696</v>
      </c>
      <c r="H34" s="10">
        <f t="shared" ref="H34:H38" si="3">SUM(F34:G34)</f>
        <v>23906</v>
      </c>
      <c r="I34" s="10">
        <v>925</v>
      </c>
    </row>
    <row r="35" spans="1:9" ht="16.5" customHeight="1" x14ac:dyDescent="0.2">
      <c r="A35" s="1" t="s">
        <v>43</v>
      </c>
      <c r="B35" s="2">
        <v>10870</v>
      </c>
      <c r="C35" s="3">
        <v>1765</v>
      </c>
      <c r="D35" s="2">
        <f t="shared" ref="D35" si="4">SUM(B35:C35)</f>
        <v>12635</v>
      </c>
      <c r="E35" s="4">
        <v>453</v>
      </c>
      <c r="F35" s="3">
        <v>22210</v>
      </c>
      <c r="G35" s="3">
        <v>1765</v>
      </c>
      <c r="H35" s="2">
        <f t="shared" si="3"/>
        <v>23975</v>
      </c>
      <c r="I35" s="2">
        <v>925</v>
      </c>
    </row>
    <row r="36" spans="1:9" ht="16.5" customHeight="1" x14ac:dyDescent="0.2">
      <c r="A36" s="1" t="s">
        <v>44</v>
      </c>
      <c r="B36" s="2">
        <v>11090</v>
      </c>
      <c r="C36" s="3">
        <v>1917</v>
      </c>
      <c r="D36" s="2">
        <f t="shared" ref="D36" si="5">SUM(B36:C36)</f>
        <v>13007</v>
      </c>
      <c r="E36" s="4">
        <v>462</v>
      </c>
      <c r="F36" s="3">
        <v>22650</v>
      </c>
      <c r="G36" s="3">
        <v>1917</v>
      </c>
      <c r="H36" s="2">
        <f t="shared" si="3"/>
        <v>24567</v>
      </c>
      <c r="I36" s="2">
        <v>944</v>
      </c>
    </row>
    <row r="37" spans="1:9" ht="16.5" customHeight="1" x14ac:dyDescent="0.2">
      <c r="A37" s="1" t="s">
        <v>45</v>
      </c>
      <c r="B37" s="2">
        <v>11310</v>
      </c>
      <c r="C37" s="3">
        <v>2247.5</v>
      </c>
      <c r="D37" s="2">
        <f t="shared" ref="D37" si="6">SUM(B37:C37)</f>
        <v>13557.5</v>
      </c>
      <c r="E37" s="4">
        <v>471</v>
      </c>
      <c r="F37" s="3">
        <v>23100</v>
      </c>
      <c r="G37" s="3">
        <v>2247.5</v>
      </c>
      <c r="H37" s="2">
        <f t="shared" si="3"/>
        <v>25347.5</v>
      </c>
      <c r="I37" s="2">
        <v>963</v>
      </c>
    </row>
    <row r="38" spans="1:9" ht="16.5" customHeight="1" x14ac:dyDescent="0.2">
      <c r="A38" s="1" t="s">
        <v>46</v>
      </c>
      <c r="B38" s="2">
        <v>11310</v>
      </c>
      <c r="C38" s="3">
        <v>2482.5</v>
      </c>
      <c r="D38" s="2">
        <f t="shared" ref="D38" si="7">SUM(B38:C38)</f>
        <v>13792.5</v>
      </c>
      <c r="E38" s="4">
        <v>471</v>
      </c>
      <c r="F38" s="3">
        <v>23100</v>
      </c>
      <c r="G38" s="3">
        <v>2482.5</v>
      </c>
      <c r="H38" s="2">
        <f t="shared" si="3"/>
        <v>25582.5</v>
      </c>
      <c r="I38" s="2">
        <v>963</v>
      </c>
    </row>
    <row r="39" spans="1:9" ht="16.5" customHeight="1" x14ac:dyDescent="0.2">
      <c r="A39" s="29" t="s">
        <v>47</v>
      </c>
      <c r="B39" s="10">
        <v>11310</v>
      </c>
      <c r="C39" s="30">
        <v>2527.5</v>
      </c>
      <c r="D39" s="10">
        <f>SUM(B39:C39)</f>
        <v>13837.5</v>
      </c>
      <c r="E39" s="31">
        <v>471</v>
      </c>
      <c r="F39" s="30">
        <v>23100</v>
      </c>
      <c r="G39" s="30">
        <v>2527.5</v>
      </c>
      <c r="H39" s="10">
        <f>SUM(F39:G39)</f>
        <v>25627.5</v>
      </c>
      <c r="I39" s="10">
        <v>963</v>
      </c>
    </row>
    <row r="40" spans="1:9" ht="16.5" customHeight="1" x14ac:dyDescent="0.2">
      <c r="A40" s="1" t="s">
        <v>48</v>
      </c>
      <c r="B40" s="5">
        <v>11310</v>
      </c>
      <c r="C40" s="3">
        <v>2632.5</v>
      </c>
      <c r="D40" s="5">
        <f>SUM(B40:C40)</f>
        <v>13942.5</v>
      </c>
      <c r="E40" s="5">
        <v>471</v>
      </c>
      <c r="F40" s="5">
        <v>23100</v>
      </c>
      <c r="G40" s="3">
        <v>2632.5</v>
      </c>
      <c r="H40" s="5">
        <f>SUM(F40:G40)</f>
        <v>25732.5</v>
      </c>
      <c r="I40" s="5">
        <v>963</v>
      </c>
    </row>
    <row r="41" spans="1:9" ht="16.5" customHeight="1" x14ac:dyDescent="0.2">
      <c r="A41" s="1" t="s">
        <v>49</v>
      </c>
      <c r="B41" s="2">
        <v>11310</v>
      </c>
      <c r="C41" s="3">
        <v>2632.5</v>
      </c>
      <c r="D41" s="2">
        <f>SUM(B41:C41)</f>
        <v>13942.5</v>
      </c>
      <c r="E41" s="2">
        <v>471</v>
      </c>
      <c r="F41" s="2">
        <v>24490</v>
      </c>
      <c r="G41" s="3">
        <v>2632.5</v>
      </c>
      <c r="H41" s="2">
        <f>SUM(F41:G41)</f>
        <v>27122.5</v>
      </c>
      <c r="I41" s="2">
        <v>1020</v>
      </c>
    </row>
    <row r="42" spans="1:9" ht="16.5" customHeight="1" x14ac:dyDescent="0.2">
      <c r="A42" s="1" t="s">
        <v>50</v>
      </c>
      <c r="B42" s="2">
        <v>11310</v>
      </c>
      <c r="C42" s="3">
        <v>2912</v>
      </c>
      <c r="D42" s="2">
        <f>SUM(B42:C42)</f>
        <v>14222</v>
      </c>
      <c r="E42" s="2">
        <v>471</v>
      </c>
      <c r="F42" s="2">
        <v>26330</v>
      </c>
      <c r="G42" s="3">
        <v>2912</v>
      </c>
      <c r="H42" s="2">
        <f>SUM(F42:G42)</f>
        <v>29242</v>
      </c>
      <c r="I42" s="2">
        <v>1097</v>
      </c>
    </row>
    <row r="43" spans="1:9" ht="16.5" customHeight="1" x14ac:dyDescent="0.2">
      <c r="A43" s="1" t="s">
        <v>51</v>
      </c>
      <c r="B43" s="2">
        <v>11310</v>
      </c>
      <c r="C43" s="3">
        <v>2912</v>
      </c>
      <c r="D43" s="2">
        <f>SUM(B43:C43)</f>
        <v>14222</v>
      </c>
      <c r="E43" s="2">
        <v>471</v>
      </c>
      <c r="F43" s="2">
        <v>26990</v>
      </c>
      <c r="G43" s="3">
        <v>2912</v>
      </c>
      <c r="H43" s="2">
        <f>SUM(F43:G43)</f>
        <v>29902</v>
      </c>
      <c r="I43" s="2">
        <v>1125</v>
      </c>
    </row>
    <row r="44" spans="1:9" ht="31.5" customHeight="1" x14ac:dyDescent="0.2">
      <c r="A44" s="37" t="s">
        <v>1</v>
      </c>
      <c r="B44" s="37"/>
      <c r="C44" s="37"/>
      <c r="D44" s="37"/>
      <c r="E44" s="37"/>
      <c r="F44" s="37"/>
      <c r="G44" s="37"/>
      <c r="H44" s="37"/>
      <c r="I44" s="37"/>
    </row>
    <row r="45" spans="1:9" x14ac:dyDescent="0.2">
      <c r="A45" s="32" t="s">
        <v>0</v>
      </c>
      <c r="B45" s="32"/>
      <c r="C45" s="32"/>
      <c r="D45" s="32"/>
    </row>
  </sheetData>
  <sheetProtection algorithmName="SHA-512" hashValue="FZZvW6IlKkRhY44WgPLGOgUm6kDs5KfKDsJnAs4LUXvKPe6emeYOQB/bRnfOlcOK9nb3yMUl7qLo/eaRxINa5A==" saltValue="a5YbELMjOl4gdkKfwi4Xiw==" spinCount="100000" sheet="1" objects="1" scenarios="1"/>
  <mergeCells count="7">
    <mergeCell ref="A45:D45"/>
    <mergeCell ref="A1:I1"/>
    <mergeCell ref="B2:E2"/>
    <mergeCell ref="F2:I2"/>
    <mergeCell ref="B3:D3"/>
    <mergeCell ref="F3:H3"/>
    <mergeCell ref="A44:I44"/>
  </mergeCells>
  <pageMargins left="0.7" right="0.7" top="0.75" bottom="0.75" header="0.3" footer="0.3"/>
  <pageSetup scale="88" fitToWidth="0" orientation="portrait" r:id="rId1"/>
  <headerFooter>
    <oddHeader>&amp;L&amp;G&amp;R&amp;"Arial,Bold"&amp;14Fact Book&amp;"Arial,Regular"&amp;11
&amp;12(2025-26)</oddHeader>
    <oddFooter>&amp;L&amp;"Arial,Regular"&amp;9Source: Institutional Reports to IPEDS &amp; SBU Bursar Office
Prepared by the Office of Institutional Research, Planning &amp; Effectiveness, July 8, 2025</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Graduate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Shaukat Malik</cp:lastModifiedBy>
  <cp:lastPrinted>2024-07-30T17:51:55Z</cp:lastPrinted>
  <dcterms:created xsi:type="dcterms:W3CDTF">2017-02-07T23:46:17Z</dcterms:created>
  <dcterms:modified xsi:type="dcterms:W3CDTF">2026-04-14T14:41:31Z</dcterms:modified>
</cp:coreProperties>
</file>