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Fact Book\Data\Finance\"/>
    </mc:Choice>
  </mc:AlternateContent>
  <xr:revisionPtr revIDLastSave="0" documentId="13_ncr:1_{D930B730-876E-41A9-BB05-37A2F25DDD78}" xr6:coauthVersionLast="47" xr6:coauthVersionMax="47" xr10:uidLastSave="{00000000-0000-0000-0000-000000000000}"/>
  <workbookProtection workbookAlgorithmName="SHA-512" workbookHashValue="TB0+IGA2o5naR1zjdn4bCb7vGyGu7JxlUhksfgF8YLjv8nPp7TyNhzQXvA4VWvoITbhCZjrbQYW9ASEyvylncw==" workbookSaltValue="Oh7X8DdSRjMlN1RZUjcKew==" workbookSpinCount="100000" lockStructure="1"/>
  <bookViews>
    <workbookView xWindow="34290" yWindow="-1550" windowWidth="38620" windowHeight="21100" xr2:uid="{00000000-000D-0000-FFFF-FFFF00000000}"/>
  </bookViews>
  <sheets>
    <sheet name="Allocated" sheetId="2" r:id="rId1"/>
    <sheet name="Unallocated" sheetId="1" r:id="rId2"/>
    <sheet name="2016-17 unallocated restatement" sheetId="3" r:id="rId3"/>
  </sheets>
  <definedNames>
    <definedName name="_xlnm.Print_Titles" localSheetId="0">Allocated!$1:$2</definedName>
    <definedName name="_xlnm.Print_Titles" localSheetId="1">Unallocated!$1:$2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" l="1"/>
  <c r="C68" i="1"/>
  <c r="C53" i="2"/>
  <c r="B53" i="2"/>
  <c r="H27" i="2"/>
  <c r="H34" i="1" l="1"/>
</calcChain>
</file>

<file path=xl/sharedStrings.xml><?xml version="1.0" encoding="utf-8"?>
<sst xmlns="http://schemas.openxmlformats.org/spreadsheetml/2006/main" count="175" uniqueCount="50">
  <si>
    <t>Expenses by Function (Unallocated)</t>
  </si>
  <si>
    <t>Functional Expense</t>
  </si>
  <si>
    <t>2002-03</t>
  </si>
  <si>
    <t>2003-04</t>
  </si>
  <si>
    <t>2004-05</t>
  </si>
  <si>
    <t>2005-06</t>
  </si>
  <si>
    <t>2006-07</t>
  </si>
  <si>
    <t>2007-08</t>
  </si>
  <si>
    <t xml:space="preserve">Instruction </t>
  </si>
  <si>
    <t xml:space="preserve">Research </t>
  </si>
  <si>
    <t xml:space="preserve">Public service </t>
  </si>
  <si>
    <t xml:space="preserve">Academic support </t>
  </si>
  <si>
    <t xml:space="preserve">Student services </t>
  </si>
  <si>
    <t xml:space="preserve">Institutional support </t>
  </si>
  <si>
    <t>Scholarships and fellowships</t>
  </si>
  <si>
    <t xml:space="preserve">Auxiliary enterprises </t>
  </si>
  <si>
    <t xml:space="preserve">Hospital services </t>
  </si>
  <si>
    <t xml:space="preserve">Depreciation </t>
  </si>
  <si>
    <t xml:space="preserve">Interest </t>
  </si>
  <si>
    <t xml:space="preserve">Total expenses &amp; deductions </t>
  </si>
  <si>
    <t>2008-09</t>
  </si>
  <si>
    <t>2009-10</t>
  </si>
  <si>
    <t>2010-11</t>
  </si>
  <si>
    <t>2011-12</t>
  </si>
  <si>
    <t>2012-13</t>
  </si>
  <si>
    <t xml:space="preserve">Total expenses  deductions </t>
  </si>
  <si>
    <t>Expenses by Function (Allocated)</t>
  </si>
  <si>
    <t>GASB 34/35 beginning in FY 2009-10 requires allocation of expenses for operations and maintenance, depreciation, and interest across functional categories. For FY 2009-10 and later, amounts are reported to IPEDS with these allocations. To make data comparable to prior years, amounts are allocated based on the 4-year weighted average of proportional distribution across functional areas in 2009-10, 2010-11, 2011-12, and 2012-13.</t>
  </si>
  <si>
    <t>2013-14</t>
  </si>
  <si>
    <t>2014-15</t>
  </si>
  <si>
    <t>2015-16</t>
  </si>
  <si>
    <t>2016-17</t>
  </si>
  <si>
    <t>2017-18</t>
  </si>
  <si>
    <t>2018-19</t>
  </si>
  <si>
    <t xml:space="preserve">Other expenses &amp; deductions </t>
  </si>
  <si>
    <t>Operations &amp; maintenance</t>
  </si>
  <si>
    <t>Reported</t>
  </si>
  <si>
    <t>Restated</t>
  </si>
  <si>
    <t>Changes to GASB standards prompted a restatment of FY 2016-17 expenses to render them comparable to FY 2017-18 later years</t>
  </si>
  <si>
    <t>Restatement of 2016-17</t>
  </si>
  <si>
    <t>2019-20</t>
  </si>
  <si>
    <t>2020-21</t>
  </si>
  <si>
    <t>2021-22</t>
  </si>
  <si>
    <t>2016-17*</t>
  </si>
  <si>
    <t>* Changes to GASB standards prompted a restatment of FY 2016-17 expenses to render them comparable to FY 2017-18 later years</t>
  </si>
  <si>
    <t>** Preliminary until reported to IPEDS</t>
  </si>
  <si>
    <t>GASB 34/35 beginning in FY 2009-10 requires allocation of expenses for operations and maintenance, depreciation, and interest across functional categories. To adjust amounts for functional expenses reported in 2009-10 and later to be comparable to historical data, amounts for operations and maintenance, interest, and depreciation are backed out of functional totals and reported separately. See NACUBO Advisory Report 2010-1. IPEDS discontinued detailed reporting of expenses in 2015-16, unallocated amounts for 2015-16 and later are derived from documentation from the SUNY System Office.</t>
  </si>
  <si>
    <t>2022-23</t>
  </si>
  <si>
    <t>2023-24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</si>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</sst>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3" fillId="0" borderId="1" xfId="0" applyFont="1" applyBorder="1"/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0" fontId="3" fillId="0" borderId="2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2" xfId="0" applyNumberFormat="1" applyFont="1" applyBorder="1"/>
    <xf numFmtId="0" fontId="3" fillId="0" borderId="0" xfId="0" applyFont="1"/>
    <xf numFmtId="0" fontId="4" fillId="0" borderId="0" xfId="0" applyFont="1"/>
    <xf numFmtId="3" fontId="5" fillId="0" borderId="0" xfId="0" applyNumberFormat="1" applyFont="1"/>
    <xf numFmtId="0" fontId="5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2" fillId="0" borderId="0" xfId="0" applyFont="1" applyAlignment="1">
      <alignment horizontal="left" indent="1"/>
    </xf>
    <xf numFmtId="0" fontId="2" fillId="0" borderId="2" xfId="0" applyFont="1" applyBorder="1" applyAlignment="1">
      <alignment horizontal="right"/>
    </xf>
    <xf numFmtId="3" fontId="2" fillId="0" borderId="2" xfId="0" applyNumberFormat="1" applyFont="1" applyBorder="1"/>
    <xf numFmtId="0" fontId="2" fillId="0" borderId="0" xfId="0" applyFont="1" applyAlignment="1">
      <alignment horizontal="right"/>
    </xf>
    <xf numFmtId="3" fontId="4" fillId="0" borderId="1" xfId="0" applyNumberFormat="1" applyFont="1" applyBorder="1" applyAlignment="1">
      <alignment horizontal="right" wrapText="1"/>
    </xf>
    <xf numFmtId="3" fontId="6" fillId="0" borderId="0" xfId="0" applyNumberFormat="1" applyFont="1"/>
    <xf numFmtId="3" fontId="6" fillId="0" borderId="2" xfId="0" applyNumberFormat="1" applyFont="1" applyBorder="1"/>
    <xf numFmtId="3" fontId="4" fillId="0" borderId="1" xfId="0" applyNumberFormat="1" applyFont="1" applyBorder="1" applyAlignment="1">
      <alignment horizontal="right"/>
    </xf>
    <xf numFmtId="3" fontId="2" fillId="0" borderId="3" xfId="0" applyNumberFormat="1" applyFont="1" applyBorder="1"/>
    <xf numFmtId="3" fontId="2" fillId="0" borderId="1" xfId="0" applyNumberFormat="1" applyFont="1" applyBorder="1"/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3"/>
  <sheetViews>
    <sheetView tabSelected="1" view="pageLayout" zoomScaleNormal="100" workbookViewId="0">
      <selection activeCell="F11" sqref="F11"/>
    </sheetView>
  </sheetViews>
  <sheetFormatPr defaultColWidth="9.140625" defaultRowHeight="12.75" x14ac:dyDescent="0.2"/>
  <cols>
    <col min="1" max="1" width="28.7109375" style="3" customWidth="1"/>
    <col min="2" max="8" width="13.28515625" style="2" customWidth="1"/>
    <col min="9" max="12" width="13.140625" style="2" customWidth="1"/>
    <col min="13" max="16384" width="9.140625" style="3"/>
  </cols>
  <sheetData>
    <row r="1" spans="1:12" ht="39" customHeight="1" x14ac:dyDescent="0.25">
      <c r="A1" s="1" t="s">
        <v>26</v>
      </c>
    </row>
    <row r="2" spans="1:12" ht="66.95" customHeight="1" x14ac:dyDescent="0.2">
      <c r="A2" s="28" t="s">
        <v>27</v>
      </c>
      <c r="B2" s="28"/>
      <c r="C2" s="28"/>
      <c r="D2" s="28"/>
      <c r="E2" s="28"/>
      <c r="F2" s="28"/>
      <c r="G2" s="28"/>
      <c r="H2" s="28"/>
      <c r="I2" s="4"/>
      <c r="J2" s="4"/>
      <c r="K2" s="4"/>
      <c r="L2" s="4"/>
    </row>
    <row r="3" spans="1:12" s="15" customFormat="1" ht="15" customHeight="1" x14ac:dyDescent="0.2">
      <c r="A3" s="16"/>
      <c r="B3" s="25" t="s">
        <v>2</v>
      </c>
      <c r="C3" s="25" t="s">
        <v>3</v>
      </c>
      <c r="D3" s="25" t="s">
        <v>4</v>
      </c>
      <c r="E3" s="25" t="s">
        <v>5</v>
      </c>
      <c r="F3" s="25" t="s">
        <v>6</v>
      </c>
      <c r="G3" s="25" t="s">
        <v>7</v>
      </c>
      <c r="H3" s="25" t="s">
        <v>20</v>
      </c>
    </row>
    <row r="4" spans="1:12" ht="15" customHeight="1" x14ac:dyDescent="0.2">
      <c r="A4" s="18" t="s">
        <v>8</v>
      </c>
      <c r="B4" s="2">
        <v>240679056.11104313</v>
      </c>
      <c r="C4" s="2">
        <v>247745615.74764735</v>
      </c>
      <c r="D4" s="2">
        <v>275581524.71156836</v>
      </c>
      <c r="E4" s="2">
        <v>297425542.95806289</v>
      </c>
      <c r="F4" s="2">
        <v>347806110.36201274</v>
      </c>
      <c r="G4" s="2">
        <v>366927701.5870499</v>
      </c>
      <c r="H4" s="2">
        <v>373852592.64207208</v>
      </c>
      <c r="I4" s="3"/>
      <c r="J4" s="3"/>
      <c r="K4" s="3"/>
      <c r="L4" s="3"/>
    </row>
    <row r="5" spans="1:12" ht="15" customHeight="1" x14ac:dyDescent="0.2">
      <c r="A5" s="18" t="s">
        <v>9</v>
      </c>
      <c r="B5" s="2">
        <v>101212413.09833559</v>
      </c>
      <c r="C5" s="2">
        <v>113628069.61466424</v>
      </c>
      <c r="D5" s="2">
        <v>106421473.86740397</v>
      </c>
      <c r="E5" s="2">
        <v>101863983.69149375</v>
      </c>
      <c r="F5" s="2">
        <v>103981900.58692381</v>
      </c>
      <c r="G5" s="2">
        <v>106682126.73253514</v>
      </c>
      <c r="H5" s="2">
        <v>110658466.33550581</v>
      </c>
      <c r="I5" s="3"/>
      <c r="J5" s="3"/>
      <c r="K5" s="3"/>
      <c r="L5" s="3"/>
    </row>
    <row r="6" spans="1:12" ht="15" customHeight="1" x14ac:dyDescent="0.2">
      <c r="A6" s="18" t="s">
        <v>10</v>
      </c>
      <c r="B6" s="2">
        <v>10666215.827919483</v>
      </c>
      <c r="C6" s="2">
        <v>12916240.609487779</v>
      </c>
      <c r="D6" s="2">
        <v>15499512.794727709</v>
      </c>
      <c r="E6" s="2">
        <v>19416271.213840831</v>
      </c>
      <c r="F6" s="2">
        <v>19557666.344079223</v>
      </c>
      <c r="G6" s="2">
        <v>22287552.96346559</v>
      </c>
      <c r="H6" s="2">
        <v>24888510.611594871</v>
      </c>
      <c r="I6" s="3"/>
      <c r="J6" s="3"/>
      <c r="K6" s="3"/>
      <c r="L6" s="3"/>
    </row>
    <row r="7" spans="1:12" ht="15" customHeight="1" x14ac:dyDescent="0.2">
      <c r="A7" s="18" t="s">
        <v>11</v>
      </c>
      <c r="B7" s="2">
        <v>46537157.267040484</v>
      </c>
      <c r="C7" s="2">
        <v>56520614.249080658</v>
      </c>
      <c r="D7" s="2">
        <v>59970580.140375681</v>
      </c>
      <c r="E7" s="2">
        <v>62192063.379348151</v>
      </c>
      <c r="F7" s="2">
        <v>69586673.958654165</v>
      </c>
      <c r="G7" s="2">
        <v>82536382.310422048</v>
      </c>
      <c r="H7" s="2">
        <v>82614191.72089459</v>
      </c>
      <c r="I7" s="3"/>
      <c r="J7" s="3"/>
      <c r="K7" s="3"/>
      <c r="L7" s="3"/>
    </row>
    <row r="8" spans="1:12" ht="15" customHeight="1" x14ac:dyDescent="0.2">
      <c r="A8" s="18" t="s">
        <v>12</v>
      </c>
      <c r="B8" s="2">
        <v>22963109.66584811</v>
      </c>
      <c r="C8" s="2">
        <v>25851385.534518141</v>
      </c>
      <c r="D8" s="2">
        <v>28047690.661480598</v>
      </c>
      <c r="E8" s="2">
        <v>28343995.85718511</v>
      </c>
      <c r="F8" s="2">
        <v>33346724.096800704</v>
      </c>
      <c r="G8" s="2">
        <v>41064577.291006319</v>
      </c>
      <c r="H8" s="2">
        <v>42089298.153151892</v>
      </c>
      <c r="I8" s="3"/>
      <c r="J8" s="3"/>
      <c r="K8" s="3"/>
      <c r="L8" s="3"/>
    </row>
    <row r="9" spans="1:12" ht="15" customHeight="1" x14ac:dyDescent="0.2">
      <c r="A9" s="18" t="s">
        <v>13</v>
      </c>
      <c r="B9" s="2">
        <v>84252994.76809606</v>
      </c>
      <c r="C9" s="2">
        <v>84810167.555382669</v>
      </c>
      <c r="D9" s="2">
        <v>87215218.554000124</v>
      </c>
      <c r="E9" s="2">
        <v>93604432.364719793</v>
      </c>
      <c r="F9" s="2">
        <v>105791406.89227119</v>
      </c>
      <c r="G9" s="2">
        <v>116292342.91427962</v>
      </c>
      <c r="H9" s="2">
        <v>104738949.30066283</v>
      </c>
      <c r="I9" s="3"/>
      <c r="J9" s="3"/>
      <c r="K9" s="3"/>
      <c r="L9" s="3"/>
    </row>
    <row r="10" spans="1:12" ht="15" customHeight="1" x14ac:dyDescent="0.2">
      <c r="A10" s="18" t="s">
        <v>14</v>
      </c>
      <c r="B10" s="2">
        <v>11254743</v>
      </c>
      <c r="C10" s="2">
        <v>10980262</v>
      </c>
      <c r="D10" s="2">
        <v>9870403</v>
      </c>
      <c r="E10" s="2">
        <v>9729445</v>
      </c>
      <c r="F10" s="2">
        <v>13015421</v>
      </c>
      <c r="G10" s="2">
        <v>13057477</v>
      </c>
      <c r="H10" s="2">
        <v>14851029</v>
      </c>
      <c r="I10" s="3"/>
      <c r="J10" s="3"/>
      <c r="K10" s="3"/>
      <c r="L10" s="3"/>
    </row>
    <row r="11" spans="1:12" ht="15" customHeight="1" x14ac:dyDescent="0.2">
      <c r="A11" s="18" t="s">
        <v>15</v>
      </c>
      <c r="B11" s="2">
        <v>62400666.388403587</v>
      </c>
      <c r="C11" s="2">
        <v>72315761.044902772</v>
      </c>
      <c r="D11" s="2">
        <v>72495143.811930925</v>
      </c>
      <c r="E11" s="2">
        <v>76020357.229570672</v>
      </c>
      <c r="F11" s="2">
        <v>89217629.131904349</v>
      </c>
      <c r="G11" s="2">
        <v>108525749.59030618</v>
      </c>
      <c r="H11" s="2">
        <v>114545310.99889763</v>
      </c>
      <c r="I11" s="3"/>
      <c r="J11" s="3"/>
      <c r="K11" s="3"/>
      <c r="L11" s="3"/>
    </row>
    <row r="12" spans="1:12" ht="15" customHeight="1" x14ac:dyDescent="0.2">
      <c r="A12" s="18" t="s">
        <v>16</v>
      </c>
      <c r="B12" s="2">
        <v>534867307.87331355</v>
      </c>
      <c r="C12" s="2">
        <v>589079892.64431632</v>
      </c>
      <c r="D12" s="2">
        <v>581349638.45851266</v>
      </c>
      <c r="E12" s="2">
        <v>695006162.30577874</v>
      </c>
      <c r="F12" s="2">
        <v>825781754.62735379</v>
      </c>
      <c r="G12" s="2">
        <v>850935589.61093521</v>
      </c>
      <c r="H12" s="2">
        <v>945520812.23722029</v>
      </c>
      <c r="I12" s="3"/>
      <c r="J12" s="3"/>
      <c r="K12" s="3"/>
      <c r="L12" s="3"/>
    </row>
    <row r="13" spans="1:12" ht="15" customHeight="1" x14ac:dyDescent="0.2">
      <c r="A13" s="18" t="s">
        <v>34</v>
      </c>
      <c r="B13" s="2">
        <v>14529786</v>
      </c>
      <c r="C13" s="2">
        <v>7646001</v>
      </c>
      <c r="D13" s="2">
        <v>3957234</v>
      </c>
      <c r="E13" s="2">
        <v>7026031</v>
      </c>
      <c r="F13" s="2">
        <v>5141409</v>
      </c>
      <c r="G13" s="2">
        <v>10764284</v>
      </c>
      <c r="H13" s="2">
        <v>37070039</v>
      </c>
      <c r="I13" s="3"/>
      <c r="J13" s="3"/>
      <c r="K13" s="3"/>
      <c r="L13" s="3"/>
    </row>
    <row r="14" spans="1:12" ht="15" customHeight="1" x14ac:dyDescent="0.2">
      <c r="A14" s="19" t="s">
        <v>19</v>
      </c>
      <c r="B14" s="20">
        <v>1129363450</v>
      </c>
      <c r="C14" s="20">
        <v>1221494010</v>
      </c>
      <c r="D14" s="20">
        <v>1240408420</v>
      </c>
      <c r="E14" s="20">
        <v>1390628285</v>
      </c>
      <c r="F14" s="20">
        <v>1613226696</v>
      </c>
      <c r="G14" s="20">
        <v>1719073784</v>
      </c>
      <c r="H14" s="20">
        <v>1850829200</v>
      </c>
      <c r="I14" s="3"/>
      <c r="J14" s="3"/>
      <c r="K14" s="3"/>
      <c r="L14" s="3"/>
    </row>
    <row r="15" spans="1:12" ht="15" customHeight="1" x14ac:dyDescent="0.2"/>
    <row r="16" spans="1:12" s="15" customFormat="1" ht="15" customHeight="1" x14ac:dyDescent="0.2">
      <c r="A16" s="16"/>
      <c r="B16" s="25" t="s">
        <v>21</v>
      </c>
      <c r="C16" s="25" t="s">
        <v>22</v>
      </c>
      <c r="D16" s="25" t="s">
        <v>23</v>
      </c>
      <c r="E16" s="25" t="s">
        <v>24</v>
      </c>
      <c r="F16" s="25" t="s">
        <v>28</v>
      </c>
      <c r="G16" s="25" t="s">
        <v>29</v>
      </c>
      <c r="H16" s="25" t="s">
        <v>30</v>
      </c>
      <c r="I16" s="14"/>
      <c r="J16" s="14"/>
      <c r="K16" s="14"/>
    </row>
    <row r="17" spans="1:13" ht="15" customHeight="1" x14ac:dyDescent="0.2">
      <c r="A17" s="18" t="s">
        <v>8</v>
      </c>
      <c r="B17" s="2">
        <v>379964206</v>
      </c>
      <c r="C17" s="2">
        <v>401351480</v>
      </c>
      <c r="D17" s="2">
        <v>426237946</v>
      </c>
      <c r="E17" s="2">
        <v>426385884</v>
      </c>
      <c r="F17" s="2">
        <v>479129414</v>
      </c>
      <c r="G17" s="2">
        <v>516460347</v>
      </c>
      <c r="H17" s="2">
        <v>520399122</v>
      </c>
      <c r="J17" s="3"/>
      <c r="K17" s="3"/>
      <c r="L17" s="3"/>
    </row>
    <row r="18" spans="1:13" ht="15" customHeight="1" x14ac:dyDescent="0.2">
      <c r="A18" s="18" t="s">
        <v>9</v>
      </c>
      <c r="B18" s="2">
        <v>121445278</v>
      </c>
      <c r="C18" s="2">
        <v>131115835</v>
      </c>
      <c r="D18" s="2">
        <v>123278609</v>
      </c>
      <c r="E18" s="2">
        <v>125934563</v>
      </c>
      <c r="F18" s="2">
        <v>117442303</v>
      </c>
      <c r="G18" s="2">
        <v>117635274</v>
      </c>
      <c r="H18" s="2">
        <v>122410252</v>
      </c>
      <c r="L18" s="3"/>
    </row>
    <row r="19" spans="1:13" ht="15" customHeight="1" x14ac:dyDescent="0.2">
      <c r="A19" s="18" t="s">
        <v>10</v>
      </c>
      <c r="B19" s="2">
        <v>31707513</v>
      </c>
      <c r="C19" s="2">
        <v>32776323</v>
      </c>
      <c r="D19" s="2">
        <v>27177835</v>
      </c>
      <c r="E19" s="2">
        <v>25850174</v>
      </c>
      <c r="F19" s="2">
        <v>25609098</v>
      </c>
      <c r="G19" s="2">
        <v>26830735</v>
      </c>
      <c r="H19" s="2">
        <v>30088810</v>
      </c>
      <c r="L19" s="3"/>
    </row>
    <row r="20" spans="1:13" ht="15" customHeight="1" x14ac:dyDescent="0.2">
      <c r="A20" s="18" t="s">
        <v>11</v>
      </c>
      <c r="B20" s="2">
        <v>90327809</v>
      </c>
      <c r="C20" s="2">
        <v>112758403</v>
      </c>
      <c r="D20" s="2">
        <v>116889415</v>
      </c>
      <c r="E20" s="2">
        <v>118624693</v>
      </c>
      <c r="F20" s="2">
        <v>120449721</v>
      </c>
      <c r="G20" s="2">
        <v>117427366</v>
      </c>
      <c r="H20" s="2">
        <v>122318583</v>
      </c>
      <c r="L20" s="3"/>
    </row>
    <row r="21" spans="1:13" ht="15" customHeight="1" x14ac:dyDescent="0.2">
      <c r="A21" s="18" t="s">
        <v>12</v>
      </c>
      <c r="B21" s="2">
        <v>41947824</v>
      </c>
      <c r="C21" s="2">
        <v>39860956</v>
      </c>
      <c r="D21" s="2">
        <v>41364088</v>
      </c>
      <c r="E21" s="2">
        <v>48914149</v>
      </c>
      <c r="F21" s="2">
        <v>51547221</v>
      </c>
      <c r="G21" s="2">
        <v>57399881</v>
      </c>
      <c r="H21" s="2">
        <v>63590788</v>
      </c>
      <c r="L21" s="3"/>
    </row>
    <row r="22" spans="1:13" ht="15" customHeight="1" x14ac:dyDescent="0.2">
      <c r="A22" s="18" t="s">
        <v>13</v>
      </c>
      <c r="B22" s="2">
        <v>107703764</v>
      </c>
      <c r="C22" s="2">
        <v>114583542</v>
      </c>
      <c r="D22" s="2">
        <v>108310903</v>
      </c>
      <c r="E22" s="2">
        <v>117950090</v>
      </c>
      <c r="F22" s="2">
        <v>119423845</v>
      </c>
      <c r="G22" s="2">
        <v>120827726</v>
      </c>
      <c r="H22" s="2">
        <v>134526725</v>
      </c>
      <c r="L22" s="3"/>
    </row>
    <row r="23" spans="1:13" ht="15" customHeight="1" x14ac:dyDescent="0.2">
      <c r="A23" s="18" t="s">
        <v>14</v>
      </c>
      <c r="B23" s="2">
        <v>20794791</v>
      </c>
      <c r="C23" s="2">
        <v>18693878</v>
      </c>
      <c r="D23" s="2">
        <v>14875964</v>
      </c>
      <c r="E23" s="2">
        <v>22055164</v>
      </c>
      <c r="F23" s="2">
        <v>22916433</v>
      </c>
      <c r="G23" s="2">
        <v>26674996</v>
      </c>
      <c r="H23" s="2">
        <v>25727426</v>
      </c>
      <c r="L23" s="3"/>
    </row>
    <row r="24" spans="1:13" ht="15" customHeight="1" x14ac:dyDescent="0.2">
      <c r="A24" s="18" t="s">
        <v>15</v>
      </c>
      <c r="B24" s="2">
        <v>110867254</v>
      </c>
      <c r="C24" s="2">
        <v>112043212</v>
      </c>
      <c r="D24" s="2">
        <v>114571093</v>
      </c>
      <c r="E24" s="2">
        <v>95376439</v>
      </c>
      <c r="F24" s="2">
        <v>87999071</v>
      </c>
      <c r="G24" s="2">
        <v>102020324</v>
      </c>
      <c r="H24" s="2">
        <v>106286358</v>
      </c>
      <c r="L24" s="3"/>
    </row>
    <row r="25" spans="1:13" ht="15" customHeight="1" x14ac:dyDescent="0.2">
      <c r="A25" s="18" t="s">
        <v>16</v>
      </c>
      <c r="B25" s="2">
        <v>990123570</v>
      </c>
      <c r="C25" s="2">
        <v>1010885417</v>
      </c>
      <c r="D25" s="2">
        <v>1045405636</v>
      </c>
      <c r="E25" s="2">
        <v>1067622762</v>
      </c>
      <c r="F25" s="2">
        <v>1133210976</v>
      </c>
      <c r="G25" s="2">
        <v>1221038827</v>
      </c>
      <c r="H25" s="2">
        <v>1285457783</v>
      </c>
      <c r="L25" s="3"/>
    </row>
    <row r="26" spans="1:13" ht="15" customHeight="1" x14ac:dyDescent="0.2">
      <c r="A26" s="18" t="s">
        <v>34</v>
      </c>
      <c r="B26" s="2">
        <v>23861726</v>
      </c>
      <c r="C26" s="2">
        <v>7298503</v>
      </c>
      <c r="D26" s="2">
        <v>65540607</v>
      </c>
      <c r="E26" s="2">
        <v>733032</v>
      </c>
      <c r="F26" s="2">
        <v>3917046</v>
      </c>
      <c r="G26" s="2">
        <v>16928987</v>
      </c>
      <c r="H26" s="2">
        <v>8473755</v>
      </c>
      <c r="L26" s="3"/>
    </row>
    <row r="27" spans="1:13" ht="15" customHeight="1" x14ac:dyDescent="0.2">
      <c r="A27" s="19" t="s">
        <v>19</v>
      </c>
      <c r="B27" s="20">
        <v>1918743735</v>
      </c>
      <c r="C27" s="20">
        <v>1981367549</v>
      </c>
      <c r="D27" s="20">
        <v>2083652096</v>
      </c>
      <c r="E27" s="20">
        <v>2049446950</v>
      </c>
      <c r="F27" s="20">
        <v>2161645128</v>
      </c>
      <c r="G27" s="20">
        <v>2323244463</v>
      </c>
      <c r="H27" s="20">
        <f>SUM(H17:H26)</f>
        <v>2419279602</v>
      </c>
      <c r="L27" s="3"/>
    </row>
    <row r="28" spans="1:13" ht="15" customHeight="1" x14ac:dyDescent="0.2">
      <c r="B28" s="3"/>
      <c r="M28" s="2"/>
    </row>
    <row r="29" spans="1:13" s="15" customFormat="1" ht="15" customHeight="1" x14ac:dyDescent="0.2">
      <c r="A29" s="16"/>
      <c r="B29" s="25" t="s">
        <v>31</v>
      </c>
      <c r="C29" s="25" t="s">
        <v>32</v>
      </c>
      <c r="D29" s="25" t="s">
        <v>33</v>
      </c>
      <c r="E29" s="25" t="s">
        <v>40</v>
      </c>
      <c r="F29" s="25" t="s">
        <v>41</v>
      </c>
      <c r="G29" s="25" t="s">
        <v>42</v>
      </c>
      <c r="H29" s="22" t="s">
        <v>47</v>
      </c>
      <c r="I29" s="14"/>
      <c r="J29" s="14"/>
      <c r="K29" s="14"/>
      <c r="L29" s="14"/>
      <c r="M29" s="14"/>
    </row>
    <row r="30" spans="1:13" ht="15" customHeight="1" x14ac:dyDescent="0.2">
      <c r="A30" s="18" t="s">
        <v>8</v>
      </c>
      <c r="B30" s="2">
        <v>563665638</v>
      </c>
      <c r="C30" s="2">
        <v>507532365</v>
      </c>
      <c r="D30" s="2">
        <v>511671838</v>
      </c>
      <c r="E30" s="2">
        <v>500451313</v>
      </c>
      <c r="F30" s="2">
        <v>500836422</v>
      </c>
      <c r="G30" s="2">
        <v>509440372</v>
      </c>
      <c r="H30" s="2">
        <v>520657409</v>
      </c>
      <c r="I30" s="7"/>
      <c r="M30" s="2"/>
    </row>
    <row r="31" spans="1:13" ht="15" customHeight="1" x14ac:dyDescent="0.2">
      <c r="A31" s="18" t="s">
        <v>9</v>
      </c>
      <c r="B31" s="2">
        <v>110969829</v>
      </c>
      <c r="C31" s="2">
        <v>129273888</v>
      </c>
      <c r="D31" s="2">
        <v>132311139</v>
      </c>
      <c r="E31" s="2">
        <v>135088871</v>
      </c>
      <c r="F31" s="2">
        <v>151083721</v>
      </c>
      <c r="G31" s="2">
        <v>168069732</v>
      </c>
      <c r="H31" s="2">
        <v>175753083</v>
      </c>
      <c r="I31" s="7"/>
      <c r="M31" s="2"/>
    </row>
    <row r="32" spans="1:13" ht="15" customHeight="1" x14ac:dyDescent="0.2">
      <c r="A32" s="18" t="s">
        <v>10</v>
      </c>
      <c r="B32" s="2">
        <v>27546029</v>
      </c>
      <c r="C32" s="2">
        <v>32021832</v>
      </c>
      <c r="D32" s="2">
        <v>32801813</v>
      </c>
      <c r="E32" s="2">
        <v>34608863</v>
      </c>
      <c r="F32" s="2">
        <v>32937527</v>
      </c>
      <c r="G32" s="2">
        <v>33190978</v>
      </c>
      <c r="H32" s="2">
        <v>34104597</v>
      </c>
      <c r="I32" s="7"/>
      <c r="M32" s="2"/>
    </row>
    <row r="33" spans="1:13" ht="15" customHeight="1" x14ac:dyDescent="0.2">
      <c r="A33" s="18" t="s">
        <v>11</v>
      </c>
      <c r="B33" s="2">
        <v>131978508</v>
      </c>
      <c r="C33" s="2">
        <v>117295687</v>
      </c>
      <c r="D33" s="2">
        <v>113943685</v>
      </c>
      <c r="E33" s="2">
        <v>113262614</v>
      </c>
      <c r="F33" s="2">
        <v>106323111</v>
      </c>
      <c r="G33" s="2">
        <v>111354752</v>
      </c>
      <c r="H33" s="2">
        <v>123300761</v>
      </c>
      <c r="I33" s="7"/>
      <c r="M33" s="2"/>
    </row>
    <row r="34" spans="1:13" ht="15" customHeight="1" x14ac:dyDescent="0.2">
      <c r="A34" s="18" t="s">
        <v>12</v>
      </c>
      <c r="B34" s="2">
        <v>63649197</v>
      </c>
      <c r="C34" s="2">
        <v>60765007</v>
      </c>
      <c r="D34" s="2">
        <v>64174556</v>
      </c>
      <c r="E34" s="2">
        <v>74901229</v>
      </c>
      <c r="F34" s="2">
        <v>72337680</v>
      </c>
      <c r="G34" s="2">
        <v>83312995</v>
      </c>
      <c r="H34" s="2">
        <v>81535839</v>
      </c>
      <c r="I34" s="7"/>
      <c r="M34" s="2"/>
    </row>
    <row r="35" spans="1:13" ht="15" customHeight="1" x14ac:dyDescent="0.2">
      <c r="A35" s="18" t="s">
        <v>13</v>
      </c>
      <c r="B35" s="2">
        <v>142782124</v>
      </c>
      <c r="C35" s="2">
        <v>127933246</v>
      </c>
      <c r="D35" s="2">
        <v>128149526</v>
      </c>
      <c r="E35" s="2">
        <v>135485978</v>
      </c>
      <c r="F35" s="2">
        <v>141784779</v>
      </c>
      <c r="G35" s="2">
        <v>140164580</v>
      </c>
      <c r="H35" s="2">
        <v>170513487</v>
      </c>
      <c r="I35" s="7"/>
      <c r="M35" s="2"/>
    </row>
    <row r="36" spans="1:13" ht="15.4" customHeight="1" x14ac:dyDescent="0.2">
      <c r="A36" s="18" t="s">
        <v>14</v>
      </c>
      <c r="B36" s="2">
        <v>23821739</v>
      </c>
      <c r="C36" s="2">
        <v>29229180</v>
      </c>
      <c r="D36" s="2">
        <v>32717815</v>
      </c>
      <c r="E36" s="2">
        <v>29767697</v>
      </c>
      <c r="F36" s="2">
        <v>46533467</v>
      </c>
      <c r="G36" s="2">
        <v>52672207</v>
      </c>
      <c r="H36" s="2">
        <v>36661228</v>
      </c>
      <c r="I36" s="7"/>
      <c r="M36" s="2"/>
    </row>
    <row r="37" spans="1:13" ht="15" customHeight="1" x14ac:dyDescent="0.2">
      <c r="A37" s="18" t="s">
        <v>15</v>
      </c>
      <c r="B37" s="2">
        <v>116316707</v>
      </c>
      <c r="C37" s="2">
        <v>120273237</v>
      </c>
      <c r="D37" s="2">
        <v>142899872</v>
      </c>
      <c r="E37" s="2">
        <v>137628341</v>
      </c>
      <c r="F37" s="2">
        <v>119939634</v>
      </c>
      <c r="G37" s="2">
        <v>120517840</v>
      </c>
      <c r="H37" s="2">
        <v>154595346</v>
      </c>
      <c r="I37" s="7"/>
      <c r="M37" s="2"/>
    </row>
    <row r="38" spans="1:13" ht="15" customHeight="1" x14ac:dyDescent="0.2">
      <c r="A38" s="18" t="s">
        <v>16</v>
      </c>
      <c r="B38" s="2">
        <v>1370687656</v>
      </c>
      <c r="C38" s="2">
        <v>1540903400</v>
      </c>
      <c r="D38" s="2">
        <v>1760103197</v>
      </c>
      <c r="E38" s="2">
        <v>1861839631</v>
      </c>
      <c r="F38" s="2">
        <v>1861830221</v>
      </c>
      <c r="G38" s="2">
        <v>1964092175</v>
      </c>
      <c r="H38" s="2">
        <v>2129049294</v>
      </c>
      <c r="I38" s="7"/>
      <c r="M38" s="2"/>
    </row>
    <row r="39" spans="1:13" ht="15" customHeight="1" x14ac:dyDescent="0.2">
      <c r="A39" s="18" t="s">
        <v>34</v>
      </c>
      <c r="B39" s="2">
        <v>8955569</v>
      </c>
      <c r="C39" s="2">
        <v>51086730</v>
      </c>
      <c r="D39" s="2">
        <v>24447943</v>
      </c>
      <c r="E39" s="2">
        <v>83447615</v>
      </c>
      <c r="F39" s="2">
        <v>14203776</v>
      </c>
      <c r="G39" s="2">
        <v>38684021</v>
      </c>
      <c r="H39" s="2">
        <v>76063359</v>
      </c>
      <c r="I39" s="7"/>
      <c r="M39" s="2"/>
    </row>
    <row r="40" spans="1:13" ht="15" customHeight="1" x14ac:dyDescent="0.2">
      <c r="A40" s="19" t="s">
        <v>19</v>
      </c>
      <c r="B40" s="20">
        <v>2560372996</v>
      </c>
      <c r="C40" s="20">
        <v>2716314572</v>
      </c>
      <c r="D40" s="20">
        <v>2943221384</v>
      </c>
      <c r="E40" s="20">
        <v>3106482152</v>
      </c>
      <c r="F40" s="20">
        <v>3047810338</v>
      </c>
      <c r="G40" s="20">
        <v>3221499652</v>
      </c>
      <c r="H40" s="20">
        <v>3502234403</v>
      </c>
      <c r="I40" s="7"/>
      <c r="M40" s="2"/>
    </row>
    <row r="41" spans="1:13" ht="15" customHeight="1" x14ac:dyDescent="0.2"/>
    <row r="42" spans="1:13" ht="15.6" customHeight="1" x14ac:dyDescent="0.2">
      <c r="A42" s="16"/>
      <c r="B42" s="25" t="s">
        <v>48</v>
      </c>
      <c r="C42" s="25" t="s">
        <v>49</v>
      </c>
      <c r="D42" s="27"/>
      <c r="E42" s="27"/>
      <c r="F42" s="27"/>
      <c r="G42" s="27"/>
      <c r="H42" s="27"/>
    </row>
    <row r="43" spans="1:13" ht="15.6" customHeight="1" x14ac:dyDescent="0.2">
      <c r="A43" s="18" t="s">
        <v>8</v>
      </c>
      <c r="B43" s="2">
        <v>589334214</v>
      </c>
      <c r="C43" s="2">
        <v>596603692</v>
      </c>
    </row>
    <row r="44" spans="1:13" ht="15.6" customHeight="1" x14ac:dyDescent="0.2">
      <c r="A44" s="18" t="s">
        <v>9</v>
      </c>
      <c r="B44" s="2">
        <v>179713795</v>
      </c>
      <c r="C44" s="2">
        <v>199902876</v>
      </c>
    </row>
    <row r="45" spans="1:13" ht="15.6" customHeight="1" x14ac:dyDescent="0.2">
      <c r="A45" s="18" t="s">
        <v>10</v>
      </c>
      <c r="B45" s="2">
        <v>35031316</v>
      </c>
      <c r="C45" s="2">
        <v>33117280</v>
      </c>
    </row>
    <row r="46" spans="1:13" ht="15.6" customHeight="1" x14ac:dyDescent="0.2">
      <c r="A46" s="18" t="s">
        <v>11</v>
      </c>
      <c r="B46" s="2">
        <v>128724694</v>
      </c>
      <c r="C46" s="2">
        <v>138238699</v>
      </c>
    </row>
    <row r="47" spans="1:13" ht="15.6" customHeight="1" x14ac:dyDescent="0.2">
      <c r="A47" s="18" t="s">
        <v>12</v>
      </c>
      <c r="B47" s="2">
        <v>105243830</v>
      </c>
      <c r="C47" s="2">
        <v>105598139</v>
      </c>
    </row>
    <row r="48" spans="1:13" ht="15.6" customHeight="1" x14ac:dyDescent="0.2">
      <c r="A48" s="18" t="s">
        <v>13</v>
      </c>
      <c r="B48" s="2">
        <v>195092275</v>
      </c>
      <c r="C48" s="2">
        <v>221437788</v>
      </c>
    </row>
    <row r="49" spans="1:3" ht="15.6" customHeight="1" x14ac:dyDescent="0.2">
      <c r="A49" s="18" t="s">
        <v>14</v>
      </c>
      <c r="B49" s="2">
        <v>36270129</v>
      </c>
      <c r="C49" s="2">
        <v>48712686</v>
      </c>
    </row>
    <row r="50" spans="1:3" ht="15.6" customHeight="1" x14ac:dyDescent="0.2">
      <c r="A50" s="18" t="s">
        <v>15</v>
      </c>
      <c r="B50" s="2">
        <v>135165477</v>
      </c>
      <c r="C50" s="2">
        <v>161111638</v>
      </c>
    </row>
    <row r="51" spans="1:3" ht="15.6" customHeight="1" x14ac:dyDescent="0.2">
      <c r="A51" s="18" t="s">
        <v>16</v>
      </c>
      <c r="B51" s="2">
        <v>2279760833</v>
      </c>
      <c r="C51" s="2">
        <v>2509145452</v>
      </c>
    </row>
    <row r="52" spans="1:3" ht="15.6" customHeight="1" x14ac:dyDescent="0.2">
      <c r="A52" s="18" t="s">
        <v>34</v>
      </c>
      <c r="B52" s="26">
        <v>57744916</v>
      </c>
      <c r="C52" s="2">
        <v>17092432</v>
      </c>
    </row>
    <row r="53" spans="1:3" ht="15.6" customHeight="1" x14ac:dyDescent="0.2">
      <c r="A53" s="19" t="s">
        <v>19</v>
      </c>
      <c r="B53" s="2">
        <f>SUM(B43:B52)</f>
        <v>3742081479</v>
      </c>
      <c r="C53" s="20">
        <f>SUM(C43:C52)</f>
        <v>4030960682</v>
      </c>
    </row>
  </sheetData>
  <sheetProtection algorithmName="SHA-512" hashValue="NsfkOZPnpkNqkhfK6p+AmUtOFNV9d376ZS7qQsJQMtX9iYB4MMz34CH3ETLCmWNparMycOkJ/EsmG4xXSu3k7g==" saltValue="OVzDZecNgwI3I9gWWYQ9LA==" spinCount="100000" sheet="1" objects="1" scenarios="1"/>
  <mergeCells count="1">
    <mergeCell ref="A2:H2"/>
  </mergeCells>
  <pageMargins left="0.7" right="0.7" top="0.75" bottom="0.75" header="0.3" footer="0.3"/>
  <pageSetup orientation="landscape" r:id="rId1"/>
  <headerFooter>
    <oddHeader>&amp;L&amp;G&amp;R&amp;"Arial,Bold"&amp;14Fact Book&amp;"Arial,Regular"&amp;12
2025-26</oddHeader>
    <oddFooter>&amp;L&amp;"Arial,Regular"&amp;10Source: Institutional data reported to IPEDS and documentation from SUNY System Office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view="pageLayout" zoomScaleNormal="100" workbookViewId="0">
      <selection activeCell="A2" sqref="A2:H2"/>
    </sheetView>
  </sheetViews>
  <sheetFormatPr defaultColWidth="9.140625" defaultRowHeight="12.75" x14ac:dyDescent="0.2"/>
  <cols>
    <col min="1" max="1" width="28.7109375" style="3" customWidth="1"/>
    <col min="2" max="8" width="13.28515625" style="2" customWidth="1"/>
    <col min="9" max="12" width="9.140625" style="3"/>
    <col min="13" max="13" width="9.140625" style="3" customWidth="1"/>
    <col min="14" max="16384" width="9.140625" style="3"/>
  </cols>
  <sheetData>
    <row r="1" spans="1:8" ht="39" customHeight="1" x14ac:dyDescent="0.25">
      <c r="A1" s="1" t="s">
        <v>0</v>
      </c>
    </row>
    <row r="2" spans="1:8" ht="92.25" customHeight="1" x14ac:dyDescent="0.2">
      <c r="A2" s="29" t="s">
        <v>46</v>
      </c>
      <c r="B2" s="29"/>
      <c r="C2" s="29"/>
      <c r="D2" s="29"/>
      <c r="E2" s="29"/>
      <c r="F2" s="29"/>
      <c r="G2" s="29"/>
      <c r="H2" s="29"/>
    </row>
    <row r="3" spans="1:8" s="13" customFormat="1" ht="21.75" customHeight="1" x14ac:dyDescent="0.2">
      <c r="A3" s="16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20</v>
      </c>
    </row>
    <row r="4" spans="1:8" ht="21.75" customHeight="1" x14ac:dyDescent="0.2">
      <c r="A4" s="18" t="s">
        <v>8</v>
      </c>
      <c r="B4" s="2">
        <v>199191226</v>
      </c>
      <c r="C4" s="2">
        <v>183797772</v>
      </c>
      <c r="D4" s="2">
        <v>212783260</v>
      </c>
      <c r="E4" s="2">
        <v>235015404</v>
      </c>
      <c r="F4" s="2">
        <v>273373202</v>
      </c>
      <c r="G4" s="2">
        <v>277869390</v>
      </c>
      <c r="H4" s="2">
        <v>300623855</v>
      </c>
    </row>
    <row r="5" spans="1:8" ht="21.75" customHeight="1" x14ac:dyDescent="0.2">
      <c r="A5" s="18" t="s">
        <v>9</v>
      </c>
      <c r="B5" s="2">
        <v>96318762</v>
      </c>
      <c r="C5" s="2">
        <v>106254151</v>
      </c>
      <c r="D5" s="2">
        <v>99162580</v>
      </c>
      <c r="E5" s="2">
        <v>94600885</v>
      </c>
      <c r="F5" s="2">
        <v>95229591</v>
      </c>
      <c r="G5" s="2">
        <v>96307112</v>
      </c>
      <c r="H5" s="2">
        <v>101958550</v>
      </c>
    </row>
    <row r="6" spans="1:8" ht="21.75" customHeight="1" x14ac:dyDescent="0.2">
      <c r="A6" s="18" t="s">
        <v>10</v>
      </c>
      <c r="B6" s="2">
        <v>8649770</v>
      </c>
      <c r="C6" s="2">
        <v>9810949</v>
      </c>
      <c r="D6" s="2">
        <v>12449803</v>
      </c>
      <c r="E6" s="2">
        <v>16385209</v>
      </c>
      <c r="F6" s="2">
        <v>15942266</v>
      </c>
      <c r="G6" s="2">
        <v>17962163</v>
      </c>
      <c r="H6" s="2">
        <v>21331555</v>
      </c>
    </row>
    <row r="7" spans="1:8" ht="21.75" customHeight="1" x14ac:dyDescent="0.2">
      <c r="A7" s="18" t="s">
        <v>11</v>
      </c>
      <c r="B7" s="2">
        <v>31154406</v>
      </c>
      <c r="C7" s="2">
        <v>33362720</v>
      </c>
      <c r="D7" s="2">
        <v>37171128</v>
      </c>
      <c r="E7" s="2">
        <v>39366335</v>
      </c>
      <c r="F7" s="2">
        <v>42057665</v>
      </c>
      <c r="G7" s="2">
        <v>49928756</v>
      </c>
      <c r="H7" s="2">
        <v>55223054</v>
      </c>
    </row>
    <row r="8" spans="1:8" ht="21.75" customHeight="1" x14ac:dyDescent="0.2">
      <c r="A8" s="18" t="s">
        <v>12</v>
      </c>
      <c r="B8" s="2">
        <v>18675971</v>
      </c>
      <c r="C8" s="2">
        <v>19239097</v>
      </c>
      <c r="D8" s="2">
        <v>21554657</v>
      </c>
      <c r="E8" s="2">
        <v>21891638</v>
      </c>
      <c r="F8" s="2">
        <v>25652446</v>
      </c>
      <c r="G8" s="2">
        <v>31857356</v>
      </c>
      <c r="H8" s="2">
        <v>34520126</v>
      </c>
    </row>
    <row r="9" spans="1:8" ht="21.75" customHeight="1" x14ac:dyDescent="0.2">
      <c r="A9" s="18" t="s">
        <v>13</v>
      </c>
      <c r="B9" s="2">
        <v>78722221</v>
      </c>
      <c r="C9" s="2">
        <v>76281216</v>
      </c>
      <c r="D9" s="2">
        <v>78839917</v>
      </c>
      <c r="E9" s="2">
        <v>85280908</v>
      </c>
      <c r="F9" s="2">
        <v>95864569</v>
      </c>
      <c r="G9" s="2">
        <v>104414931</v>
      </c>
      <c r="H9" s="2">
        <v>94972123</v>
      </c>
    </row>
    <row r="10" spans="1:8" ht="21.75" customHeight="1" x14ac:dyDescent="0.2">
      <c r="A10" s="18" t="s">
        <v>35</v>
      </c>
      <c r="B10" s="2">
        <v>56742041</v>
      </c>
      <c r="C10" s="2">
        <v>73647157</v>
      </c>
      <c r="D10" s="2">
        <v>73319528</v>
      </c>
      <c r="E10" s="2">
        <v>71293922</v>
      </c>
      <c r="F10" s="2">
        <v>82705232</v>
      </c>
      <c r="G10" s="2">
        <v>102007181</v>
      </c>
      <c r="H10" s="2">
        <v>75560710</v>
      </c>
    </row>
    <row r="11" spans="1:8" ht="21.75" customHeight="1" x14ac:dyDescent="0.2">
      <c r="A11" s="18" t="s">
        <v>14</v>
      </c>
      <c r="B11" s="2">
        <v>11254743</v>
      </c>
      <c r="C11" s="2">
        <v>10980262</v>
      </c>
      <c r="D11" s="2">
        <v>9870403</v>
      </c>
      <c r="E11" s="2">
        <v>9729445</v>
      </c>
      <c r="F11" s="2">
        <v>13015421</v>
      </c>
      <c r="G11" s="2">
        <v>13057477</v>
      </c>
      <c r="H11" s="2">
        <v>14851029</v>
      </c>
    </row>
    <row r="12" spans="1:8" ht="21.75" customHeight="1" x14ac:dyDescent="0.2">
      <c r="A12" s="18" t="s">
        <v>15</v>
      </c>
      <c r="B12" s="2">
        <v>58707868</v>
      </c>
      <c r="C12" s="2">
        <v>60643403</v>
      </c>
      <c r="D12" s="2">
        <v>61491012</v>
      </c>
      <c r="E12" s="2">
        <v>64748807</v>
      </c>
      <c r="F12" s="2">
        <v>75367971</v>
      </c>
      <c r="G12" s="2">
        <v>92596326</v>
      </c>
      <c r="H12" s="2">
        <v>99215943</v>
      </c>
    </row>
    <row r="13" spans="1:8" ht="21.75" customHeight="1" x14ac:dyDescent="0.2">
      <c r="A13" s="18" t="s">
        <v>16</v>
      </c>
      <c r="B13" s="2">
        <v>515910904</v>
      </c>
      <c r="C13" s="2">
        <v>558457588</v>
      </c>
      <c r="D13" s="2">
        <v>551215257</v>
      </c>
      <c r="E13" s="2">
        <v>662805565</v>
      </c>
      <c r="F13" s="2">
        <v>783512836</v>
      </c>
      <c r="G13" s="2">
        <v>804788005</v>
      </c>
      <c r="H13" s="2">
        <v>898436550</v>
      </c>
    </row>
    <row r="14" spans="1:8" ht="21.75" customHeight="1" x14ac:dyDescent="0.2">
      <c r="A14" s="18" t="s">
        <v>34</v>
      </c>
      <c r="B14" s="2">
        <v>14529786</v>
      </c>
      <c r="C14" s="2">
        <v>7646001</v>
      </c>
      <c r="D14" s="2">
        <v>3957234</v>
      </c>
      <c r="E14" s="2">
        <v>7026031</v>
      </c>
      <c r="F14" s="2">
        <v>5141409</v>
      </c>
      <c r="G14" s="2">
        <v>10764284</v>
      </c>
      <c r="H14" s="2">
        <v>37070039</v>
      </c>
    </row>
    <row r="15" spans="1:8" ht="21.75" customHeight="1" x14ac:dyDescent="0.2">
      <c r="A15" s="18" t="s">
        <v>17</v>
      </c>
      <c r="B15" s="2">
        <v>39505752</v>
      </c>
      <c r="C15" s="2">
        <v>44261267</v>
      </c>
      <c r="D15" s="2">
        <v>45208570</v>
      </c>
      <c r="E15" s="2">
        <v>49977555</v>
      </c>
      <c r="F15" s="2">
        <v>68846789</v>
      </c>
      <c r="G15" s="2">
        <v>72392368</v>
      </c>
      <c r="H15" s="2">
        <v>77025976</v>
      </c>
    </row>
    <row r="16" spans="1:8" ht="21.75" customHeight="1" x14ac:dyDescent="0.2">
      <c r="A16" s="18" t="s">
        <v>18</v>
      </c>
      <c r="B16" s="2">
        <v>0</v>
      </c>
      <c r="C16" s="2">
        <v>37112427</v>
      </c>
      <c r="D16" s="2">
        <v>33385071</v>
      </c>
      <c r="E16" s="2">
        <v>32506581</v>
      </c>
      <c r="F16" s="2">
        <v>36517299</v>
      </c>
      <c r="G16" s="2">
        <v>45128435</v>
      </c>
      <c r="H16" s="2">
        <v>40039690</v>
      </c>
    </row>
    <row r="17" spans="1:9" ht="21.75" customHeight="1" x14ac:dyDescent="0.2">
      <c r="A17" s="19" t="s">
        <v>19</v>
      </c>
      <c r="B17" s="20">
        <v>1129363450</v>
      </c>
      <c r="C17" s="20">
        <v>1221494010</v>
      </c>
      <c r="D17" s="20">
        <v>1240408420</v>
      </c>
      <c r="E17" s="20">
        <v>1390628285</v>
      </c>
      <c r="F17" s="20">
        <v>1613226696</v>
      </c>
      <c r="G17" s="20">
        <v>1719073784</v>
      </c>
      <c r="H17" s="20">
        <v>1850829200</v>
      </c>
    </row>
    <row r="18" spans="1:9" ht="21.75" customHeight="1" x14ac:dyDescent="0.2">
      <c r="A18" s="21"/>
    </row>
    <row r="19" spans="1:9" ht="21.75" customHeight="1" x14ac:dyDescent="0.2"/>
    <row r="20" spans="1:9" s="13" customFormat="1" ht="21.75" customHeight="1" x14ac:dyDescent="0.2">
      <c r="A20" s="16" t="s">
        <v>1</v>
      </c>
      <c r="B20" s="17" t="s">
        <v>21</v>
      </c>
      <c r="C20" s="17" t="s">
        <v>22</v>
      </c>
      <c r="D20" s="17" t="s">
        <v>23</v>
      </c>
      <c r="E20" s="17" t="s">
        <v>24</v>
      </c>
      <c r="F20" s="17" t="s">
        <v>28</v>
      </c>
      <c r="G20" s="17" t="s">
        <v>29</v>
      </c>
      <c r="H20" s="17" t="s">
        <v>30</v>
      </c>
    </row>
    <row r="21" spans="1:9" ht="21.75" customHeight="1" x14ac:dyDescent="0.2">
      <c r="A21" s="18" t="s">
        <v>8</v>
      </c>
      <c r="B21" s="2">
        <v>306374322</v>
      </c>
      <c r="C21" s="2">
        <v>317565130</v>
      </c>
      <c r="D21" s="2">
        <v>335500756</v>
      </c>
      <c r="E21" s="2">
        <v>346549796</v>
      </c>
      <c r="F21" s="2">
        <v>373244968</v>
      </c>
      <c r="G21" s="2">
        <v>400769908</v>
      </c>
      <c r="H21" s="2">
        <v>410333037</v>
      </c>
      <c r="I21" s="5"/>
    </row>
    <row r="22" spans="1:9" ht="21.75" customHeight="1" x14ac:dyDescent="0.2">
      <c r="A22" s="18" t="s">
        <v>9</v>
      </c>
      <c r="B22" s="2">
        <v>113210691</v>
      </c>
      <c r="C22" s="2">
        <v>120766424</v>
      </c>
      <c r="D22" s="2">
        <v>113143283</v>
      </c>
      <c r="E22" s="2">
        <v>115777575</v>
      </c>
      <c r="F22" s="2">
        <v>108991363</v>
      </c>
      <c r="G22" s="2">
        <v>107710222</v>
      </c>
      <c r="H22" s="2">
        <v>112967711</v>
      </c>
      <c r="I22" s="5"/>
    </row>
    <row r="23" spans="1:9" ht="21.75" customHeight="1" x14ac:dyDescent="0.2">
      <c r="A23" s="18" t="s">
        <v>10</v>
      </c>
      <c r="B23" s="2">
        <v>27367360</v>
      </c>
      <c r="C23" s="2">
        <v>29023712</v>
      </c>
      <c r="D23" s="2">
        <v>22953875</v>
      </c>
      <c r="E23" s="2">
        <v>22236037</v>
      </c>
      <c r="F23" s="2">
        <v>22351901</v>
      </c>
      <c r="G23" s="2">
        <v>23778663</v>
      </c>
      <c r="H23" s="2">
        <v>27185116</v>
      </c>
      <c r="I23" s="5"/>
    </row>
    <row r="24" spans="1:9" ht="21.75" customHeight="1" x14ac:dyDescent="0.2">
      <c r="A24" s="18" t="s">
        <v>11</v>
      </c>
      <c r="B24" s="2">
        <v>61888820</v>
      </c>
      <c r="C24" s="2">
        <v>80354038</v>
      </c>
      <c r="D24" s="2">
        <v>85682267</v>
      </c>
      <c r="E24" s="2">
        <v>88316037</v>
      </c>
      <c r="F24" s="2">
        <v>83861504</v>
      </c>
      <c r="G24" s="2">
        <v>79206073</v>
      </c>
      <c r="H24" s="2">
        <v>86225256</v>
      </c>
      <c r="I24" s="5"/>
    </row>
    <row r="25" spans="1:9" ht="21.75" customHeight="1" x14ac:dyDescent="0.2">
      <c r="A25" s="18" t="s">
        <v>12</v>
      </c>
      <c r="B25" s="2">
        <v>34217614</v>
      </c>
      <c r="C25" s="2">
        <v>32239696</v>
      </c>
      <c r="D25" s="2">
        <v>33084812</v>
      </c>
      <c r="E25" s="2">
        <v>38647829</v>
      </c>
      <c r="F25" s="2">
        <v>39017717</v>
      </c>
      <c r="G25" s="2">
        <v>44057528</v>
      </c>
      <c r="H25" s="2">
        <v>50897081</v>
      </c>
      <c r="I25" s="5"/>
    </row>
    <row r="26" spans="1:9" ht="21.75" customHeight="1" x14ac:dyDescent="0.2">
      <c r="A26" s="18" t="s">
        <v>13</v>
      </c>
      <c r="B26" s="2">
        <v>98032558</v>
      </c>
      <c r="C26" s="2">
        <v>104126771</v>
      </c>
      <c r="D26" s="2">
        <v>95698656</v>
      </c>
      <c r="E26" s="2">
        <v>106953405</v>
      </c>
      <c r="F26" s="2">
        <v>108138741</v>
      </c>
      <c r="G26" s="2">
        <v>109083918</v>
      </c>
      <c r="H26" s="2">
        <v>123353848</v>
      </c>
      <c r="I26" s="5"/>
    </row>
    <row r="27" spans="1:9" ht="21.75" customHeight="1" x14ac:dyDescent="0.2">
      <c r="A27" s="18" t="s">
        <v>35</v>
      </c>
      <c r="B27" s="2">
        <v>81119819</v>
      </c>
      <c r="C27" s="2">
        <v>91809181</v>
      </c>
      <c r="D27" s="2">
        <v>94829032</v>
      </c>
      <c r="E27" s="2">
        <v>88525398</v>
      </c>
      <c r="F27" s="2">
        <v>100383885</v>
      </c>
      <c r="G27" s="2">
        <v>107121493</v>
      </c>
      <c r="H27" s="2">
        <v>89408641</v>
      </c>
      <c r="I27" s="5"/>
    </row>
    <row r="28" spans="1:9" ht="21.75" customHeight="1" x14ac:dyDescent="0.2">
      <c r="A28" s="18" t="s">
        <v>14</v>
      </c>
      <c r="B28" s="2">
        <v>20794791</v>
      </c>
      <c r="C28" s="2">
        <v>18693878</v>
      </c>
      <c r="D28" s="2">
        <v>14875964</v>
      </c>
      <c r="E28" s="2">
        <v>22055164</v>
      </c>
      <c r="F28" s="2">
        <v>22916433</v>
      </c>
      <c r="G28" s="2">
        <v>26674996</v>
      </c>
      <c r="H28" s="2">
        <v>25727426</v>
      </c>
      <c r="I28" s="5"/>
    </row>
    <row r="29" spans="1:9" ht="21.75" customHeight="1" x14ac:dyDescent="0.2">
      <c r="A29" s="18" t="s">
        <v>15</v>
      </c>
      <c r="B29" s="2">
        <v>96168779</v>
      </c>
      <c r="C29" s="2">
        <v>97453164</v>
      </c>
      <c r="D29" s="2">
        <v>97941861</v>
      </c>
      <c r="E29" s="2">
        <v>78848918</v>
      </c>
      <c r="F29" s="2">
        <v>71942605</v>
      </c>
      <c r="G29" s="2">
        <v>83983218</v>
      </c>
      <c r="H29" s="2">
        <v>85581054</v>
      </c>
      <c r="I29" s="5"/>
    </row>
    <row r="30" spans="1:9" ht="21.75" customHeight="1" x14ac:dyDescent="0.2">
      <c r="A30" s="18" t="s">
        <v>16</v>
      </c>
      <c r="B30" s="2">
        <v>933750570</v>
      </c>
      <c r="C30" s="2">
        <v>961545417</v>
      </c>
      <c r="D30" s="2">
        <v>999678636</v>
      </c>
      <c r="E30" s="2">
        <v>1019345762</v>
      </c>
      <c r="F30" s="2">
        <v>1096583966</v>
      </c>
      <c r="G30" s="2">
        <v>1190501388</v>
      </c>
      <c r="H30" s="2">
        <v>1254465216</v>
      </c>
      <c r="I30" s="5"/>
    </row>
    <row r="31" spans="1:9" ht="21.75" customHeight="1" x14ac:dyDescent="0.2">
      <c r="A31" s="18" t="s">
        <v>34</v>
      </c>
      <c r="B31" s="2">
        <v>23861726</v>
      </c>
      <c r="C31" s="2">
        <v>7298503</v>
      </c>
      <c r="D31" s="2">
        <v>65540607</v>
      </c>
      <c r="E31" s="2">
        <v>733032</v>
      </c>
      <c r="F31" s="2">
        <v>3917046</v>
      </c>
      <c r="G31" s="2">
        <v>16928987</v>
      </c>
      <c r="H31" s="2">
        <v>8473755</v>
      </c>
    </row>
    <row r="32" spans="1:9" ht="21.75" customHeight="1" x14ac:dyDescent="0.2">
      <c r="A32" s="18" t="s">
        <v>17</v>
      </c>
      <c r="B32" s="2">
        <v>87140700</v>
      </c>
      <c r="C32" s="2">
        <v>83225026</v>
      </c>
      <c r="D32" s="2">
        <v>83633511</v>
      </c>
      <c r="E32" s="2">
        <v>81552837</v>
      </c>
      <c r="F32" s="2">
        <v>85146757</v>
      </c>
      <c r="G32" s="2">
        <v>83827477</v>
      </c>
      <c r="H32" s="2">
        <v>86006061</v>
      </c>
    </row>
    <row r="33" spans="1:8" ht="21.75" customHeight="1" x14ac:dyDescent="0.2">
      <c r="A33" s="18" t="s">
        <v>18</v>
      </c>
      <c r="B33" s="2">
        <v>34815985</v>
      </c>
      <c r="C33" s="2">
        <v>37266609</v>
      </c>
      <c r="D33" s="2">
        <v>41088836</v>
      </c>
      <c r="E33" s="2">
        <v>39905160</v>
      </c>
      <c r="F33" s="2">
        <v>45148242</v>
      </c>
      <c r="G33" s="2">
        <v>49600592</v>
      </c>
      <c r="H33" s="2">
        <v>58655400</v>
      </c>
    </row>
    <row r="34" spans="1:8" ht="21.75" customHeight="1" x14ac:dyDescent="0.2">
      <c r="A34" s="19" t="s">
        <v>19</v>
      </c>
      <c r="B34" s="20">
        <v>1918743735</v>
      </c>
      <c r="C34" s="20">
        <v>1981367549</v>
      </c>
      <c r="D34" s="20">
        <v>2083652096</v>
      </c>
      <c r="E34" s="20">
        <v>2049446950</v>
      </c>
      <c r="F34" s="20">
        <v>2161645128</v>
      </c>
      <c r="G34" s="20">
        <v>2323244463</v>
      </c>
      <c r="H34" s="20">
        <f>SUM(H21:H33)</f>
        <v>2419279602</v>
      </c>
    </row>
    <row r="35" spans="1:8" ht="21.75" customHeight="1" x14ac:dyDescent="0.2">
      <c r="A35" s="21"/>
    </row>
    <row r="36" spans="1:8" ht="21.75" customHeight="1" x14ac:dyDescent="0.2"/>
    <row r="37" spans="1:8" s="13" customFormat="1" ht="21.75" customHeight="1" x14ac:dyDescent="0.2">
      <c r="A37" s="16" t="s">
        <v>1</v>
      </c>
      <c r="B37" s="17" t="s">
        <v>43</v>
      </c>
      <c r="C37" s="22" t="s">
        <v>32</v>
      </c>
      <c r="D37" s="22" t="s">
        <v>33</v>
      </c>
      <c r="E37" s="22" t="s">
        <v>40</v>
      </c>
      <c r="F37" s="22" t="s">
        <v>41</v>
      </c>
      <c r="G37" s="22" t="s">
        <v>42</v>
      </c>
      <c r="H37" s="22" t="s">
        <v>47</v>
      </c>
    </row>
    <row r="38" spans="1:8" ht="21.75" customHeight="1" x14ac:dyDescent="0.2">
      <c r="A38" s="18" t="s">
        <v>8</v>
      </c>
      <c r="B38" s="2">
        <v>401843584</v>
      </c>
      <c r="C38" s="23">
        <v>417872762</v>
      </c>
      <c r="D38" s="23">
        <v>405328847</v>
      </c>
      <c r="E38" s="23">
        <v>396255427</v>
      </c>
      <c r="F38" s="23">
        <v>394460716</v>
      </c>
      <c r="G38" s="23">
        <v>396543585.77427298</v>
      </c>
      <c r="H38" s="23">
        <v>420636451</v>
      </c>
    </row>
    <row r="39" spans="1:8" ht="21.75" customHeight="1" x14ac:dyDescent="0.2">
      <c r="A39" s="18" t="s">
        <v>9</v>
      </c>
      <c r="B39" s="2">
        <v>95990518</v>
      </c>
      <c r="C39" s="23">
        <v>118571690</v>
      </c>
      <c r="D39" s="23">
        <v>120188399</v>
      </c>
      <c r="E39" s="23">
        <v>120540104</v>
      </c>
      <c r="F39" s="23">
        <v>136359366</v>
      </c>
      <c r="G39" s="23">
        <v>152442740.973252</v>
      </c>
      <c r="H39" s="23">
        <v>159104138</v>
      </c>
    </row>
    <row r="40" spans="1:8" ht="21.75" customHeight="1" x14ac:dyDescent="0.2">
      <c r="A40" s="18" t="s">
        <v>10</v>
      </c>
      <c r="B40" s="2">
        <v>23478828</v>
      </c>
      <c r="C40" s="23">
        <v>30014096</v>
      </c>
      <c r="D40" s="23">
        <v>30015494</v>
      </c>
      <c r="E40" s="23">
        <v>31874691</v>
      </c>
      <c r="F40" s="23">
        <v>30099614</v>
      </c>
      <c r="G40" s="23">
        <v>30179095.848988</v>
      </c>
      <c r="H40" s="23">
        <v>32237522</v>
      </c>
    </row>
    <row r="41" spans="1:8" ht="21.75" customHeight="1" x14ac:dyDescent="0.2">
      <c r="A41" s="18" t="s">
        <v>11</v>
      </c>
      <c r="B41" s="2">
        <v>80651882</v>
      </c>
      <c r="C41" s="23">
        <v>80539488</v>
      </c>
      <c r="D41" s="23">
        <v>79217152</v>
      </c>
      <c r="E41" s="23">
        <v>79917679</v>
      </c>
      <c r="F41" s="23">
        <v>72414063</v>
      </c>
      <c r="G41" s="23">
        <v>75386397.837733001</v>
      </c>
      <c r="H41" s="23">
        <v>82812275</v>
      </c>
    </row>
    <row r="42" spans="1:8" ht="21.75" customHeight="1" x14ac:dyDescent="0.2">
      <c r="A42" s="18" t="s">
        <v>12</v>
      </c>
      <c r="B42" s="2">
        <v>48728179</v>
      </c>
      <c r="C42" s="23">
        <v>52273626</v>
      </c>
      <c r="D42" s="23">
        <v>54057673</v>
      </c>
      <c r="E42" s="23">
        <v>59443722</v>
      </c>
      <c r="F42" s="23">
        <v>56706296</v>
      </c>
      <c r="G42" s="23">
        <v>66723369.907481991</v>
      </c>
      <c r="H42" s="23">
        <v>67746255</v>
      </c>
    </row>
    <row r="43" spans="1:8" ht="21.75" customHeight="1" x14ac:dyDescent="0.2">
      <c r="A43" s="18" t="s">
        <v>13</v>
      </c>
      <c r="B43" s="2">
        <v>118756401</v>
      </c>
      <c r="C43" s="23">
        <v>117126162</v>
      </c>
      <c r="D43" s="23">
        <v>113672191</v>
      </c>
      <c r="E43" s="23">
        <v>121437063</v>
      </c>
      <c r="F43" s="23">
        <v>127451900</v>
      </c>
      <c r="G43" s="23">
        <v>124953062.01848103</v>
      </c>
      <c r="H43" s="23">
        <v>157207127</v>
      </c>
    </row>
    <row r="44" spans="1:8" ht="21.75" customHeight="1" x14ac:dyDescent="0.2">
      <c r="A44" s="18" t="s">
        <v>35</v>
      </c>
      <c r="B44" s="2">
        <v>96579816</v>
      </c>
      <c r="C44" s="23">
        <v>85313095</v>
      </c>
      <c r="D44" s="23">
        <v>82614815</v>
      </c>
      <c r="E44" s="23">
        <v>86286822</v>
      </c>
      <c r="F44" s="23">
        <v>80042109</v>
      </c>
      <c r="G44" s="23">
        <v>107907238.57798401</v>
      </c>
      <c r="H44" s="23">
        <v>77173455</v>
      </c>
    </row>
    <row r="45" spans="1:8" ht="21.75" customHeight="1" x14ac:dyDescent="0.2">
      <c r="A45" s="18" t="s">
        <v>14</v>
      </c>
      <c r="B45" s="2">
        <v>23821739</v>
      </c>
      <c r="C45" s="23">
        <v>29229180</v>
      </c>
      <c r="D45" s="23">
        <v>32717815</v>
      </c>
      <c r="E45" s="23">
        <v>29767697</v>
      </c>
      <c r="F45" s="23">
        <v>46533467</v>
      </c>
      <c r="G45" s="23">
        <v>52672207.369999997</v>
      </c>
      <c r="H45" s="23">
        <v>36661228</v>
      </c>
    </row>
    <row r="46" spans="1:8" ht="21.75" customHeight="1" x14ac:dyDescent="0.2">
      <c r="A46" s="18" t="s">
        <v>15</v>
      </c>
      <c r="B46" s="2">
        <v>89414938</v>
      </c>
      <c r="C46" s="23">
        <v>97098329</v>
      </c>
      <c r="D46" s="23">
        <v>100471085</v>
      </c>
      <c r="E46" s="23">
        <v>94324008</v>
      </c>
      <c r="F46" s="23">
        <v>80635425</v>
      </c>
      <c r="G46" s="23">
        <v>88919914</v>
      </c>
      <c r="H46" s="23">
        <v>119067544</v>
      </c>
    </row>
    <row r="47" spans="1:8" ht="21.75" customHeight="1" x14ac:dyDescent="0.2">
      <c r="A47" s="18" t="s">
        <v>16</v>
      </c>
      <c r="B47" s="2">
        <v>1252395313</v>
      </c>
      <c r="C47" s="23">
        <v>1468802767</v>
      </c>
      <c r="D47" s="23">
        <v>1708835167</v>
      </c>
      <c r="E47" s="23">
        <v>1870793156</v>
      </c>
      <c r="F47" s="23">
        <v>1779671966</v>
      </c>
      <c r="G47" s="23">
        <v>1887043878</v>
      </c>
      <c r="H47" s="23">
        <v>2053887276</v>
      </c>
    </row>
    <row r="48" spans="1:8" ht="21.75" customHeight="1" x14ac:dyDescent="0.2">
      <c r="A48" s="18" t="s">
        <v>34</v>
      </c>
      <c r="B48" s="2">
        <v>8955568</v>
      </c>
      <c r="C48" s="23">
        <v>51086730</v>
      </c>
      <c r="D48" s="23">
        <v>24447943</v>
      </c>
      <c r="E48" s="23">
        <v>12280333</v>
      </c>
      <c r="F48" s="23">
        <v>35998017</v>
      </c>
      <c r="G48" s="23">
        <v>38684021</v>
      </c>
      <c r="H48" s="23">
        <v>76063359</v>
      </c>
    </row>
    <row r="49" spans="1:8" ht="21.75" customHeight="1" x14ac:dyDescent="0.2">
      <c r="A49" s="18" t="s">
        <v>17</v>
      </c>
      <c r="B49" s="2">
        <v>91490830</v>
      </c>
      <c r="C49" s="23">
        <v>107210549</v>
      </c>
      <c r="D49" s="23">
        <v>115459329</v>
      </c>
      <c r="E49" s="23">
        <v>126731156</v>
      </c>
      <c r="F49" s="23">
        <v>134691813</v>
      </c>
      <c r="G49" s="23">
        <v>144150741</v>
      </c>
      <c r="H49" s="23">
        <v>152233754</v>
      </c>
    </row>
    <row r="50" spans="1:8" ht="21.75" customHeight="1" x14ac:dyDescent="0.2">
      <c r="A50" s="18" t="s">
        <v>18</v>
      </c>
      <c r="B50" s="2">
        <v>59433422</v>
      </c>
      <c r="C50" s="23">
        <v>61176098</v>
      </c>
      <c r="D50" s="23">
        <v>76195474</v>
      </c>
      <c r="E50" s="23">
        <v>76830294</v>
      </c>
      <c r="F50" s="23">
        <v>72745586</v>
      </c>
      <c r="G50" s="23">
        <v>55893400</v>
      </c>
      <c r="H50" s="23">
        <v>67404017</v>
      </c>
    </row>
    <row r="51" spans="1:8" ht="21.75" customHeight="1" x14ac:dyDescent="0.2">
      <c r="A51" s="19" t="s">
        <v>19</v>
      </c>
      <c r="B51" s="20">
        <v>2391541018</v>
      </c>
      <c r="C51" s="24">
        <v>2716314572</v>
      </c>
      <c r="D51" s="24">
        <v>2943221384</v>
      </c>
      <c r="E51" s="24">
        <v>3106482152</v>
      </c>
      <c r="F51" s="24">
        <v>3047810338</v>
      </c>
      <c r="G51" s="24">
        <v>3221499652</v>
      </c>
      <c r="H51" s="24">
        <v>3502234403</v>
      </c>
    </row>
    <row r="52" spans="1:8" ht="17.25" customHeight="1" x14ac:dyDescent="0.2">
      <c r="A52" s="12"/>
      <c r="B52" s="7"/>
      <c r="C52" s="7"/>
      <c r="D52" s="7"/>
      <c r="E52" s="7"/>
      <c r="F52" s="7"/>
      <c r="G52" s="7"/>
    </row>
    <row r="53" spans="1:8" ht="36.75" customHeight="1" x14ac:dyDescent="0.2">
      <c r="A53" s="12"/>
      <c r="B53" s="3"/>
      <c r="C53" s="3"/>
      <c r="D53" s="3"/>
      <c r="E53" s="3"/>
      <c r="F53" s="3"/>
      <c r="G53" s="3"/>
    </row>
    <row r="54" spans="1:8" ht="21.6" customHeight="1" x14ac:dyDescent="0.2">
      <c r="A54" s="16" t="s">
        <v>1</v>
      </c>
      <c r="B54" s="17" t="s">
        <v>48</v>
      </c>
      <c r="C54" s="22" t="s">
        <v>49</v>
      </c>
      <c r="D54" s="3"/>
      <c r="E54" s="3"/>
      <c r="F54" s="3"/>
      <c r="G54" s="3"/>
    </row>
    <row r="55" spans="1:8" ht="21.6" customHeight="1" x14ac:dyDescent="0.2">
      <c r="A55" s="18" t="s">
        <v>8</v>
      </c>
      <c r="B55" s="2">
        <v>462446959.00931185</v>
      </c>
      <c r="C55" s="23">
        <v>485967674</v>
      </c>
      <c r="D55" s="3"/>
      <c r="E55" s="3"/>
      <c r="F55" s="3"/>
      <c r="G55" s="3"/>
    </row>
    <row r="56" spans="1:8" ht="21.6" customHeight="1" x14ac:dyDescent="0.2">
      <c r="A56" s="18" t="s">
        <v>9</v>
      </c>
      <c r="B56" s="2">
        <v>160327218.66346863</v>
      </c>
      <c r="C56" s="23">
        <v>180998127</v>
      </c>
    </row>
    <row r="57" spans="1:8" ht="21.6" customHeight="1" x14ac:dyDescent="0.2">
      <c r="A57" s="18" t="s">
        <v>10</v>
      </c>
      <c r="B57" s="2">
        <v>32585664.460291229</v>
      </c>
      <c r="C57" s="23">
        <v>31205249</v>
      </c>
    </row>
    <row r="58" spans="1:8" ht="21.6" customHeight="1" x14ac:dyDescent="0.2">
      <c r="A58" s="18" t="s">
        <v>11</v>
      </c>
      <c r="B58" s="2">
        <v>88100913.435233533</v>
      </c>
      <c r="C58" s="23">
        <v>93718291</v>
      </c>
    </row>
    <row r="59" spans="1:8" ht="21.6" customHeight="1" x14ac:dyDescent="0.2">
      <c r="A59" s="18" t="s">
        <v>12</v>
      </c>
      <c r="B59" s="2">
        <v>87308989.717157334</v>
      </c>
      <c r="C59" s="23">
        <v>90278952</v>
      </c>
    </row>
    <row r="60" spans="1:8" ht="21.6" customHeight="1" x14ac:dyDescent="0.2">
      <c r="A60" s="18" t="s">
        <v>13</v>
      </c>
      <c r="B60" s="2">
        <v>178759486.12475136</v>
      </c>
      <c r="C60" s="23">
        <v>206667469</v>
      </c>
    </row>
    <row r="61" spans="1:8" ht="21.6" customHeight="1" x14ac:dyDescent="0.2">
      <c r="A61" s="18" t="s">
        <v>35</v>
      </c>
      <c r="B61" s="2">
        <v>90661493.711827427</v>
      </c>
      <c r="C61" s="23">
        <v>109960233</v>
      </c>
    </row>
    <row r="62" spans="1:8" ht="21.6" customHeight="1" x14ac:dyDescent="0.2">
      <c r="A62" s="18" t="s">
        <v>14</v>
      </c>
      <c r="B62" s="2">
        <v>36270128.25</v>
      </c>
      <c r="C62" s="23">
        <v>48712686</v>
      </c>
    </row>
    <row r="63" spans="1:8" ht="21.6" customHeight="1" x14ac:dyDescent="0.2">
      <c r="A63" s="18" t="s">
        <v>15</v>
      </c>
      <c r="B63" s="2">
        <v>83514246.578315958</v>
      </c>
      <c r="C63" s="23">
        <v>121389881</v>
      </c>
    </row>
    <row r="64" spans="1:8" ht="21.6" customHeight="1" x14ac:dyDescent="0.2">
      <c r="A64" s="18" t="s">
        <v>16</v>
      </c>
      <c r="B64" s="2">
        <v>2258010318.9654694</v>
      </c>
      <c r="C64" s="23">
        <v>2421938992</v>
      </c>
    </row>
    <row r="65" spans="1:3" ht="21.6" customHeight="1" x14ac:dyDescent="0.2">
      <c r="A65" s="18" t="s">
        <v>34</v>
      </c>
      <c r="B65" s="2">
        <v>37893286.119674385</v>
      </c>
      <c r="C65" s="23">
        <v>17092432</v>
      </c>
    </row>
    <row r="66" spans="1:3" ht="21.6" customHeight="1" x14ac:dyDescent="0.2">
      <c r="A66" s="18" t="s">
        <v>17</v>
      </c>
      <c r="B66" s="2">
        <v>160123514.96449882</v>
      </c>
      <c r="C66" s="23">
        <v>162927320</v>
      </c>
    </row>
    <row r="67" spans="1:3" ht="21.6" customHeight="1" x14ac:dyDescent="0.2">
      <c r="A67" s="18" t="s">
        <v>18</v>
      </c>
      <c r="B67" s="2">
        <v>66079259</v>
      </c>
      <c r="C67" s="23">
        <v>60103376</v>
      </c>
    </row>
    <row r="68" spans="1:3" ht="21.6" customHeight="1" x14ac:dyDescent="0.2">
      <c r="A68" s="19" t="s">
        <v>19</v>
      </c>
      <c r="B68" s="24">
        <f>SUM(B55:B67)</f>
        <v>3742081479</v>
      </c>
      <c r="C68" s="24">
        <f>SUM(C55:C67)</f>
        <v>4030960682</v>
      </c>
    </row>
    <row r="69" spans="1:3" x14ac:dyDescent="0.2">
      <c r="A69" s="12"/>
      <c r="B69" s="7"/>
      <c r="C69" s="7"/>
    </row>
    <row r="70" spans="1:3" x14ac:dyDescent="0.2">
      <c r="A70" s="12" t="s">
        <v>44</v>
      </c>
      <c r="B70" s="3"/>
      <c r="C70" s="3"/>
    </row>
    <row r="71" spans="1:3" x14ac:dyDescent="0.2">
      <c r="A71" s="12" t="s">
        <v>45</v>
      </c>
      <c r="B71" s="3"/>
      <c r="C71" s="3"/>
    </row>
  </sheetData>
  <sheetProtection algorithmName="SHA-512" hashValue="yX/5Pine+7LG3LOnGbluVDIMi/u67/3kymhspX0+b6rcjcnz0YCDkMSJK9+KwTUWSvHUBtrW0qdJhfaeD++8vQ==" saltValue="lVFLFwZoYQMMcrHHz7BzAg==" spinCount="100000" sheet="1" objects="1" scenarios="1" selectLockedCells="1" selectUnlockedCells="1"/>
  <mergeCells count="1">
    <mergeCell ref="A2:H2"/>
  </mergeCells>
  <pageMargins left="0.7" right="0.7" top="0.75" bottom="0.75" header="0.3" footer="0.3"/>
  <pageSetup orientation="landscape" r:id="rId1"/>
  <headerFooter>
    <oddHeader>&amp;L&amp;G&amp;R&amp;"Arial,Bold"&amp;14Fact Book&amp;"Arial,Regular"&amp;12
2025-26</oddHeader>
    <oddFooter>&amp;L&amp;"Arial,Regular"&amp;10Source: Institutional data reported to IPEDS and documentation from SUNY System Office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view="pageLayout" zoomScaleNormal="100" workbookViewId="0">
      <selection activeCell="D9" sqref="D9"/>
    </sheetView>
  </sheetViews>
  <sheetFormatPr defaultRowHeight="15" x14ac:dyDescent="0.25"/>
  <cols>
    <col min="1" max="1" width="26.5703125" customWidth="1"/>
    <col min="2" max="3" width="11" customWidth="1"/>
  </cols>
  <sheetData>
    <row r="1" spans="1:7" x14ac:dyDescent="0.25">
      <c r="A1" s="13" t="s">
        <v>39</v>
      </c>
      <c r="B1" s="2"/>
      <c r="C1" s="2"/>
      <c r="D1" s="2"/>
      <c r="E1" s="2"/>
      <c r="F1" s="2"/>
      <c r="G1" s="2"/>
    </row>
    <row r="2" spans="1:7" x14ac:dyDescent="0.25">
      <c r="A2" s="12" t="s">
        <v>38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6" t="s">
        <v>1</v>
      </c>
      <c r="B4" s="10" t="s">
        <v>36</v>
      </c>
      <c r="C4" s="10" t="s">
        <v>37</v>
      </c>
      <c r="D4" s="2"/>
      <c r="E4" s="2"/>
      <c r="F4" s="2"/>
      <c r="G4" s="2"/>
    </row>
    <row r="5" spans="1:7" x14ac:dyDescent="0.25">
      <c r="A5" s="8" t="s">
        <v>8</v>
      </c>
      <c r="B5" s="7">
        <v>446800820</v>
      </c>
      <c r="C5" s="7">
        <v>401843584</v>
      </c>
      <c r="D5" s="2"/>
      <c r="E5" s="2"/>
      <c r="F5" s="2"/>
      <c r="G5" s="2"/>
    </row>
    <row r="6" spans="1:7" x14ac:dyDescent="0.25">
      <c r="A6" s="8" t="s">
        <v>9</v>
      </c>
      <c r="B6" s="7">
        <v>100900612</v>
      </c>
      <c r="C6" s="7">
        <v>95990518</v>
      </c>
      <c r="D6" s="2"/>
      <c r="E6" s="2"/>
      <c r="F6" s="2"/>
      <c r="G6" s="2"/>
    </row>
    <row r="7" spans="1:7" x14ac:dyDescent="0.25">
      <c r="A7" s="8" t="s">
        <v>10</v>
      </c>
      <c r="B7" s="7">
        <v>24310815</v>
      </c>
      <c r="C7" s="7">
        <v>23478828</v>
      </c>
      <c r="D7" s="2"/>
      <c r="E7" s="2"/>
      <c r="F7" s="2"/>
      <c r="G7" s="2"/>
    </row>
    <row r="8" spans="1:7" x14ac:dyDescent="0.25">
      <c r="A8" s="8" t="s">
        <v>11</v>
      </c>
      <c r="B8" s="7">
        <v>88442523</v>
      </c>
      <c r="C8" s="7">
        <v>80651882</v>
      </c>
      <c r="D8" s="2"/>
      <c r="E8" s="2"/>
      <c r="F8" s="2"/>
      <c r="G8" s="2"/>
    </row>
    <row r="9" spans="1:7" x14ac:dyDescent="0.25">
      <c r="A9" s="8" t="s">
        <v>12</v>
      </c>
      <c r="B9" s="7">
        <v>52897983</v>
      </c>
      <c r="C9" s="7">
        <v>48728179</v>
      </c>
      <c r="D9" s="2"/>
      <c r="E9" s="2"/>
      <c r="F9" s="2"/>
      <c r="G9" s="2"/>
    </row>
    <row r="10" spans="1:7" x14ac:dyDescent="0.25">
      <c r="A10" s="8" t="s">
        <v>13</v>
      </c>
      <c r="B10" s="7">
        <v>127029249</v>
      </c>
      <c r="C10" s="7">
        <v>118756401</v>
      </c>
      <c r="D10" s="2"/>
      <c r="E10" s="2"/>
      <c r="F10" s="2"/>
      <c r="G10" s="2"/>
    </row>
    <row r="11" spans="1:7" x14ac:dyDescent="0.25">
      <c r="A11" s="8" t="s">
        <v>35</v>
      </c>
      <c r="B11" s="7">
        <v>101231851</v>
      </c>
      <c r="C11" s="7">
        <v>96579816</v>
      </c>
      <c r="D11" s="2"/>
      <c r="E11" s="2"/>
      <c r="F11" s="2"/>
      <c r="G11" s="2"/>
    </row>
    <row r="12" spans="1:7" x14ac:dyDescent="0.25">
      <c r="A12" s="8" t="s">
        <v>14</v>
      </c>
      <c r="B12" s="7">
        <v>23821739</v>
      </c>
      <c r="C12" s="7">
        <v>23821739</v>
      </c>
      <c r="D12" s="2"/>
      <c r="E12" s="2"/>
      <c r="F12" s="2"/>
      <c r="G12" s="2"/>
    </row>
    <row r="13" spans="1:7" x14ac:dyDescent="0.25">
      <c r="A13" s="8" t="s">
        <v>15</v>
      </c>
      <c r="B13" s="7">
        <v>93470127</v>
      </c>
      <c r="C13" s="7">
        <v>89414938</v>
      </c>
      <c r="D13" s="2"/>
      <c r="E13" s="2"/>
      <c r="F13" s="2"/>
      <c r="G13" s="2"/>
    </row>
    <row r="14" spans="1:7" x14ac:dyDescent="0.25">
      <c r="A14" s="8" t="s">
        <v>16</v>
      </c>
      <c r="B14" s="7">
        <v>1341587456</v>
      </c>
      <c r="C14" s="7">
        <v>1252395313</v>
      </c>
      <c r="D14" s="2"/>
      <c r="E14" s="2"/>
      <c r="F14" s="2"/>
      <c r="G14" s="2"/>
    </row>
    <row r="15" spans="1:7" x14ac:dyDescent="0.25">
      <c r="A15" s="8" t="s">
        <v>34</v>
      </c>
      <c r="B15" s="7">
        <v>8955568</v>
      </c>
      <c r="C15" s="7">
        <v>8955568</v>
      </c>
      <c r="D15" s="2"/>
      <c r="E15" s="2"/>
      <c r="F15" s="2"/>
      <c r="G15" s="2"/>
    </row>
    <row r="16" spans="1:7" x14ac:dyDescent="0.25">
      <c r="A16" s="8" t="s">
        <v>17</v>
      </c>
      <c r="B16" s="7">
        <v>91490830</v>
      </c>
      <c r="C16" s="7">
        <v>91490830</v>
      </c>
      <c r="D16" s="2"/>
      <c r="E16" s="2"/>
      <c r="F16" s="2"/>
      <c r="G16" s="2"/>
    </row>
    <row r="17" spans="1:7" x14ac:dyDescent="0.25">
      <c r="A17" s="8" t="s">
        <v>18</v>
      </c>
      <c r="B17" s="7">
        <v>59433422</v>
      </c>
      <c r="C17" s="7">
        <v>59433422</v>
      </c>
      <c r="D17" s="2"/>
      <c r="E17" s="2"/>
      <c r="F17" s="2"/>
      <c r="G17" s="2"/>
    </row>
    <row r="18" spans="1:7" x14ac:dyDescent="0.25">
      <c r="A18" s="9" t="s">
        <v>25</v>
      </c>
      <c r="B18" s="11">
        <v>2560372996</v>
      </c>
      <c r="C18" s="11">
        <v>2391541018</v>
      </c>
      <c r="D18" s="2"/>
      <c r="E18" s="2"/>
      <c r="F18" s="2"/>
      <c r="G18" s="2"/>
    </row>
    <row r="19" spans="1:7" x14ac:dyDescent="0.25">
      <c r="A19" s="3"/>
      <c r="B19" s="2"/>
      <c r="C19" s="2"/>
      <c r="D19" s="2"/>
      <c r="E19" s="2"/>
      <c r="F19" s="2"/>
      <c r="G19" s="2"/>
    </row>
  </sheetData>
  <sheetProtection algorithmName="SHA-512" hashValue="q7Kk8+8RUvppbaeJ83TNH2w6gYIMTJ6wo9ygX9Jx7iL70uAhtNwExn8H/ObPDG0Metmqcni5tBw4z5z5evhcdQ==" saltValue="Dp1DO7P8jbtCdCPEldatGQ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Allocated</vt:lpstr>
      <vt:lpstr>Unallocated</vt:lpstr>
      <vt:lpstr>2016-17 unallocated restatement</vt:lpstr>
      <vt:lpstr>Allocated!Print_Titles</vt:lpstr>
      <vt:lpstr>Unallocated!Print_Titles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Braden J Hosch</dc:creator>
  <cp:lastModifiedBy>Christina Happonen</cp:lastModifiedBy>
  <cp:lastPrinted>2025-05-07T20:44:47Z</cp:lastPrinted>
  <dcterms:created xsi:type="dcterms:W3CDTF">2015-02-03T08:31:47Z</dcterms:created>
  <dcterms:modified xsi:type="dcterms:W3CDTF">2026-03-18T18:46:16Z</dcterms:modified>
</cp:coreProperties>
</file>