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Common Data Set\2015-16\"/>
    </mc:Choice>
  </mc:AlternateContent>
  <bookViews>
    <workbookView xWindow="0" yWindow="0" windowWidth="16200" windowHeight="25032" activeTab="8"/>
  </bookViews>
  <sheets>
    <sheet name="CDS-A" sheetId="1" r:id="rId1"/>
    <sheet name="CDS-B" sheetId="2" r:id="rId2"/>
    <sheet name="CDS-C" sheetId="3" r:id="rId3"/>
    <sheet name="CDS-D" sheetId="5" r:id="rId4"/>
    <sheet name="CDS-E" sheetId="4" r:id="rId5"/>
    <sheet name="CDS-F" sheetId="6" r:id="rId6"/>
    <sheet name="CDS-G" sheetId="7" r:id="rId7"/>
    <sheet name="CDS-H" sheetId="17" r:id="rId8"/>
    <sheet name="CDS-I" sheetId="9" r:id="rId9"/>
    <sheet name="CDS-J" sheetId="10" r:id="rId10"/>
    <sheet name="CDS Definitions" sheetId="11" r:id="rId11"/>
    <sheet name="CDS-Changes 2015-2016" sheetId="14" r:id="rId12"/>
  </sheets>
  <calcPr calcId="162913"/>
</workbook>
</file>

<file path=xl/calcChain.xml><?xml version="1.0" encoding="utf-8"?>
<calcChain xmlns="http://schemas.openxmlformats.org/spreadsheetml/2006/main">
  <c r="J5" i="2" l="1"/>
  <c r="G180" i="3"/>
  <c r="F180" i="3"/>
  <c r="E172" i="3"/>
  <c r="D198" i="3"/>
  <c r="E180" i="3"/>
  <c r="D180" i="3"/>
  <c r="C180" i="3"/>
  <c r="D172" i="3"/>
  <c r="C172" i="3"/>
  <c r="F95" i="2"/>
  <c r="F83" i="2"/>
  <c r="C17" i="2"/>
  <c r="D17" i="2"/>
  <c r="E17" i="2"/>
  <c r="F17" i="2"/>
  <c r="F10" i="2"/>
  <c r="F12" i="2"/>
  <c r="E10" i="2"/>
  <c r="E12" i="2"/>
  <c r="D10" i="2"/>
  <c r="D12" i="2"/>
  <c r="F18" i="2" s="1"/>
  <c r="F20" i="2" s="1"/>
  <c r="C10" i="2"/>
  <c r="C12" i="2"/>
  <c r="F69" i="2"/>
  <c r="F74" i="2" s="1"/>
  <c r="F73" i="2"/>
  <c r="F33" i="2"/>
  <c r="E33" i="2"/>
  <c r="D33" i="2"/>
  <c r="E12" i="5"/>
  <c r="D12" i="5"/>
  <c r="C12" i="5"/>
  <c r="E45" i="10"/>
  <c r="D45" i="10"/>
  <c r="C45" i="10"/>
  <c r="F19" i="2"/>
</calcChain>
</file>

<file path=xl/sharedStrings.xml><?xml version="1.0" encoding="utf-8"?>
<sst xmlns="http://schemas.openxmlformats.org/spreadsheetml/2006/main" count="2205" uniqueCount="1108">
  <si>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</si>
  <si>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</si>
  <si>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</si>
  <si>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</si>
  <si>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</si>
  <si>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</si>
  <si>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</si>
  <si>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</si>
  <si>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</si>
  <si>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</si>
  <si>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</si>
  <si>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</si>
  <si>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</si>
  <si>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</si>
  <si>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</si>
  <si>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</si>
  <si>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</si>
  <si>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</si>
  <si>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</si>
  <si>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</si>
  <si>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</si>
  <si>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</si>
  <si>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</si>
  <si>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</si>
  <si>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</si>
  <si>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</si>
  <si>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</si>
  <si>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</si>
  <si>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</si>
  <si>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</si>
  <si>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</si>
  <si>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</si>
  <si>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</si>
  <si>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</si>
  <si>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</si>
  <si>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</si>
  <si>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</si>
  <si>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</si>
  <si>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</si>
  <si>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</si>
  <si>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</si>
  <si>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</si>
  <si>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</si>
  <si>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</si>
  <si>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</si>
  <si>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</si>
  <si>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</si>
  <si>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</si>
  <si>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</si>
  <si>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</si>
  <si>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</si>
  <si>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</si>
  <si>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</si>
  <si>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</si>
  <si>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</si>
  <si>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</si>
  <si>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</si>
  <si>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</si>
  <si>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</si>
  <si>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</si>
  <si>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</si>
  <si>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</si>
  <si>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</si>
  <si>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</si>
  <si>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</si>
  <si>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</si>
  <si>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</si>
  <si>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</si>
  <si>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</si>
  <si>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</si>
  <si>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</si>
  <si>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</si>
  <si>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</si>
  <si>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</si>
  <si>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</si>
  <si>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</si>
  <si>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</si>
  <si>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</si>
  <si>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</si>
  <si>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</si>
  <si>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</si>
  <si>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</si>
  <si>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</si>
  <si>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</si>
  <si>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</si>
  <si>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</si>
  <si>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</si>
  <si>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</si>
  <si>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</si>
  <si>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</si>
  <si>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</si>
  <si>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</si>
  <si>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</si>
  <si>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</si>
  <si>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</si>
  <si>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</si>
  <si>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</si>
  <si>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</si>
  <si>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</si>
  <si>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</si>
  <si>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</si>
  <si>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</si>
  <si>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</si>
  <si>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</si>
  <si>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</si>
  <si>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</si>
  <si>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</si>
  <si>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</si>
  <si>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</si>
  <si>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</si>
  <si>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</si>
  <si>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</si>
  <si>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</si>
  <si>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</si>
  <si>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</si>
  <si>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</si>
  <si>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</si>
  <si>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</si>
  <si>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</si>
  <si>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</si>
  <si>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</si>
  <si>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</si>
  <si>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</si>
  <si>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</si>
  <si>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</si>
  <si>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</si>
  <si>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</si>
  <si>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</si>
  <si>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</si>
  <si>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</si>
  <si>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</si>
  <si>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</si>
  <si>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</si>
  <si>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</si>
  <si>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</si>
  <si>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</si>
  <si>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</si>
  <si>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</si>
  <si>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</si>
  <si>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</si>
  <si>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</si>
  <si>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</si>
  <si>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</si>
  <si>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</si>
  <si>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</si>
  <si>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</si>
  <si>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</si>
  <si>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</si>
  <si>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</si>
  <si>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</si>
  <si>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</si>
  <si>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</si>
  <si>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</si>
  <si>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</si>
  <si>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</si>
  <si>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</si>
  <si>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</si>
  <si>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</si>
  <si>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</si>
  <si>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</si>
  <si>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</si>
  <si>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</si>
  <si>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</si>
  <si>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</si>
  <si>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</si>
  <si>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</si>
  <si>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</si>
  <si>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</si>
  <si>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</si>
  <si>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</si>
  <si>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</si>
  <si>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</si>
  <si>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</si>
  <si>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</si>
  <si>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</si>
  <si>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</si>
  <si>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</si>
  <si>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</si>
  <si>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</si>
  <si>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</si>
  <si>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</si>
  <si>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</si>
  <si>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</si>
  <si>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</si>
  <si>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</si>
  <si>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</si>
  <si>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</si>
  <si>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</si>
  <si>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</si>
  <si>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</si>
  <si>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</si>
  <si>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</si>
  <si>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</si>
  <si>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</si>
  <si>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</si>
  <si>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</si>
  <si>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</si>
  <si>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</si>
  <si>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</si>
  <si>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</si>
  <si>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</si>
  <si>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</si>
  <si>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</si>
  <si>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</si>
  <si>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</si>
  <si>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</si>
  <si>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</si>
  <si>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</si>
  <si>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</si>
  <si>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</si>
  <si>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</si>
  <si>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</si>
  <si>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</si>
  <si>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</si>
  <si>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</si>
  <si>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</si>
  <si>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</si>
  <si>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</si>
  <si>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</si>
  <si>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</si>
  <si>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</si>
  <si>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</si>
  <si>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</si>
  <si>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</si>
  <si>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</si>
  <si>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</si>
  <si>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</si>
  <si>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</si>
  <si>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</si>
  <si>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</si>
  <si>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</si>
  <si>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</si>
  <si>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</si>
  <si>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</si>
  <si>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</si>
  <si>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</si>
  <si>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</si>
  <si>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</si>
  <si>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</si>
  <si>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</si>
  <si>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</si>
  <si>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</si>
  <si>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</si>
  <si>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</si>
  <si>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</si>
  <si>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</si>
  <si>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</si>
  <si>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</si>
  <si>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</si>
  <si>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</si>
  <si>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</si>
  <si>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</si>
  <si>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</si>
  <si>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</si>
  <si>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</si>
  <si>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</si>
  <si>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</si>
  <si>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</si>
  <si>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</si>
  <si>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</si>
  <si>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</si>
  <si>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</si>
  <si>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</si>
  <si>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</si>
  <si>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</si>
  <si>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</si>
  <si>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</si>
  <si>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</si>
  <si>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</si>
  <si>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</si>
  <si>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</si>
  <si>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</si>
  <si>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</si>
  <si>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</si>
  <si>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</si>
  <si>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</si>
  <si>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</si>
  <si>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</si>
  <si>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</si>
  <si>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</si>
  <si>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</si>
  <si>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</si>
  <si>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</si>
  <si>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</si>
  <si>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</si>
  <si>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</si>
  <si>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</si>
  <si>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</si>
  <si>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</si>
  <si>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</si>
  <si>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</si>
  <si>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</si>
  <si>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</si>
  <si>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</si>
  <si>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</si>
  <si>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</si>
  <si>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</si>
  <si>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</si>
  <si>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</si>
  <si>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</si>
  <si>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</si>
  <si>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</si>
  <si>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</si>
  <si>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</si>
  <si>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</si>
  <si>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</si>
  <si>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</si>
  <si>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</si>
  <si>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</si>
  <si>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</si>
  <si>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</si>
  <si>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</si>
  <si>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</si>
  <si>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</si>
  <si>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</si>
  <si>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</si>
  <si>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</si>
  <si>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</si>
  <si>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</si>
  <si>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</si>
  <si>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</si>
  <si>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</si>
  <si>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</si>
  <si>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</si>
  <si>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</si>
  <si>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</si>
  <si>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</si>
  <si>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</si>
  <si>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</si>
  <si>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</si>
  <si>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</si>
  <si>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</si>
  <si>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</si>
  <si>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</si>
  <si>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</si>
  <si>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</si>
  <si>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</si>
  <si>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</si>
  <si>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</si>
  <si>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</si>
  <si>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</si>
  <si>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</si>
  <si>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</si>
  <si>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</si>
  <si>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</si>
  <si>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</si>
  <si>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</si>
  <si>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</si>
  <si>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</si>
  <si>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</si>
  <si>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</si>
  <si>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</si>
  <si>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</si>
  <si>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</si>
  <si>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</si>
  <si>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</si>
  <si>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</si>
  <si>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</si>
  <si>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</si>
  <si>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</si>
  <si>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</si>
  <si>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</si>
  <si>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</si>
  <si>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</si>
  <si>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</si>
  <si>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</si>
  <si>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</si>
  <si>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</si>
  <si>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</si>
  <si>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</si>
  <si>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</si>
  <si>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</si>
  <si>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</si>
  <si>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</si>
  <si>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</si>
  <si>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</si>
  <si>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</si>
  <si>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</si>
  <si>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</si>
  <si>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</si>
  <si>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</si>
  <si>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</si>
  <si>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</si>
  <si>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</si>
  <si>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</si>
  <si>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</si>
  <si>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</si>
  <si>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</si>
  <si>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</si>
  <si>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</si>
  <si>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</si>
  <si>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</si>
  <si>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</si>
  <si>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</si>
  <si>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</si>
  <si>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</si>
  <si>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</si>
  <si>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</si>
  <si>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</si>
  <si>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</si>
  <si>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</si>
  <si>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</si>
  <si>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</si>
  <si>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</si>
  <si>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</si>
  <si>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</si>
  <si>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</si>
  <si>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</si>
  <si>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</si>
  <si>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</si>
  <si>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</si>
  <si>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</si>
  <si>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</si>
  <si>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</si>
  <si>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</si>
  <si>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</si>
  <si>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</si>
  <si>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</si>
  <si>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</si>
  <si>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</si>
  <si>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</si>
  <si>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</si>
  <si>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</si>
  <si>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</si>
  <si>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</si>
  <si>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</si>
  <si>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</si>
  <si>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</si>
  <si>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</si>
  <si>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</si>
  <si>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</si>
  <si>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</si>
  <si>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</si>
  <si>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</si>
  <si>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</si>
  <si>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</si>
  <si>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</si>
  <si>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</si>
  <si>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</si>
  <si>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</si>
  <si>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</si>
  <si>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</si>
  <si>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</si>
  <si>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</si>
  <si>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</si>
  <si>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</si>
  <si>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</si>
  <si>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</si>
  <si>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</si>
  <si>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</si>
  <si>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</si>
  <si>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</si>
  <si>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</si>
  <si>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</si>
  <si>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</si>
  <si>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</si>
  <si>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</si>
  <si>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</si>
  <si>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</si>
  <si>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</si>
  <si>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</si>
  <si>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</si>
  <si>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</si>
  <si>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</si>
  <si>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</si>
  <si>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</si>
  <si>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</si>
  <si>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</si>
  <si>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</si>
  <si>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</si>
  <si>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</si>
  <si>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</si>
  <si>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</si>
  <si>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</si>
  <si>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</si>
  <si>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</si>
  <si>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</si>
  <si>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</si>
  <si>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</si>
  <si>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</si>
  <si>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</si>
  <si>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</si>
  <si>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</si>
  <si>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</si>
  <si>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</si>
  <si>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</si>
  <si>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</si>
  <si>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</si>
  <si>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</si>
  <si>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</si>
  <si>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</si>
  <si>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</si>
  <si>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</si>
  <si>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</si>
  <si>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</si>
  <si>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</si>
  <si>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</si>
  <si>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</si>
  <si>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</si>
  <si>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</si>
  <si>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</si>
  <si>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</si>
  <si>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</si>
  <si>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</si>
  <si>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</si>
  <si>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</si>
  <si>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</si>
  <si>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</si>
  <si>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</si>
  <si>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</si>
  <si>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</si>
  <si>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</si>
  <si>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</si>
  <si>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</si>
  <si>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</si>
  <si>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</si>
  <si>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</si>
  <si>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</si>
  <si>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</si>
  <si>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</si>
  <si>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</si>
  <si>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</si>
  <si>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</si>
  <si>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</si>
  <si>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</si>
  <si>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</si>
  <si>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</si>
  <si>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</si>
  <si>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</si>
  <si>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</si>
  <si>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</si>
  <si>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</si>
  <si>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</si>
  <si>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</si>
  <si>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</si>
  <si>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</si>
  <si>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</si>
  <si>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</si>
  <si>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</si>
  <si>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</si>
  <si>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</si>
  <si>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</si>
  <si>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</si>
  <si>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</si>
  <si>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</si>
  <si>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</si>
  <si>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</si>
  <si>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</si>
  <si>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</si>
  <si>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</si>
  <si>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</si>
  <si>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</si>
  <si>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</si>
  <si>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</si>
  <si>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</si>
  <si>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</si>
  <si>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</si>
  <si>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</si>
  <si>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</si>
  <si>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</si>
  <si>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</si>
  <si>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</si>
  <si>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</si>
  <si>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</si>
  <si>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</si>
  <si>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</si>
  <si>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</si>
  <si>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</si>
  <si>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</si>
  <si>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</si>
  <si>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</si>
  <si>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</si>
  <si>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</si>
  <si>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</si>
  <si>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</si>
  <si>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</si>
  <si>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</si>
  <si>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</si>
  <si>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</si>
  <si>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</si>
  <si>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</si>
  <si>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</si>
  <si>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</si>
  <si>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</si>
  <si>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</si>
  <si>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</si>
  <si>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</si>
  <si>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</si>
  <si>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</si>
  <si>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</si>
  <si>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</si>
  <si>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</si>
  <si>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</si>
  <si>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</si>
  <si>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</si>
  <si>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</si>
  <si>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</si>
  <si>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</si>
  <si>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</si>
  <si>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</si>
  <si>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</si>
  <si>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</si>
  <si>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</si>
  <si>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</si>
  <si>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</si>
  <si>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</si>
  <si>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</si>
  <si>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</si>
  <si>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</si>
  <si>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</si>
  <si>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</si>
  <si>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</si>
  <si>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</si>
  <si>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</si>
  <si>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</si>
  <si>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</si>
  <si>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</si>
  <si>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</si>
  <si>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</si>
  <si>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</si>
  <si>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</si>
  <si>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</si>
  <si>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</si>
  <si>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</si>
  <si>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</si>
  <si>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</si>
  <si>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</si>
  <si>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</si>
  <si>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</si>
  <si>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</si>
  <si>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</si>
  <si>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</si>
  <si>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</si>
  <si>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</si>
  <si>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</si>
  <si>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</si>
  <si>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</si>
  <si>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</si>
  <si>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</si>
  <si>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</si>
  <si>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</si>
  <si>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</si>
  <si>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</si>
  <si>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</si>
  <si>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</si>
  <si>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</si>
  <si>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</si>
  <si>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</si>
  <si>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</si>
  <si>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</si>
  <si>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</si>
  <si>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</si>
  <si>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</si>
  <si>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</si>
  <si>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</si>
  <si>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</si>
  <si>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</si>
  <si>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</si>
  <si>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</si>
  <si>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</si>
  <si>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</si>
  <si>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</si>
  <si>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</si>
  <si>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</si>
  <si>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</si>
  <si>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</si>
  <si>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</si>
  <si>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</si>
  <si>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</si>
  <si>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</si>
  <si>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</si>
  <si>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</si>
  <si>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</si>
  <si>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</si>
  <si>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</si>
  <si>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</si>
  <si>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</si>
  <si>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</si>
  <si>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</si>
  <si>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</si>
  <si>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</si>
  <si>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</si>
  <si>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</si>
  <si>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</si>
  <si>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</si>
  <si>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</si>
  <si>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</si>
  <si>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</si>
  <si>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</si>
  <si>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</si>
  <si>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</si>
  <si>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</si>
  <si>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</si>
  <si>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</si>
  <si>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</si>
  <si>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</si>
  <si>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</si>
  <si>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</si>
  <si>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</si>
  <si>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</si>
  <si>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</si>
  <si>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</si>
  <si>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</si>
  <si>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</si>
  <si>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</si>
  <si>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</si>
  <si>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</si>
  <si>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</si>
  <si>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</si>
  <si>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</si>
  <si>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</si>
  <si>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</si>
  <si>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</si>
  <si>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</si>
  <si>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</si>
  <si>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</si>
  <si>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</si>
  <si>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</si>
  <si>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</si>
  <si>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</si>
  <si>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</si>
  <si>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</si>
  <si>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</si>
  <si>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</si>
  <si>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</si>
  <si>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</si>
  <si>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</si>
  <si>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</si>
  <si>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</si>
  <si>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</si>
  <si>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</si>
  <si>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</si>
  <si>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</si>
  <si>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</si>
  <si>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</si>
  <si>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</si>
  <si>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</si>
  <si>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</si>
  <si>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</si>
  <si>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</si>
  <si>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</si>
  <si>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</si>
  <si>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</si>
  <si>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</si>
  <si>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</si>
  <si>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</si>
  <si>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</si>
  <si>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</si>
  <si>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</si>
  <si>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</si>
  <si>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</si>
  <si>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</si>
  <si>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</si>
  <si>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</si>
  <si>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</si>
  <si>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</si>
  <si>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</si>
  <si>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</si>
  <si>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</si>
  <si>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</si>
  <si>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</si>
  <si>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</si>
  <si>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</si>
  <si>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</si>
  <si>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</si>
  <si>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</si>
  <si>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</si>
  <si>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</si>
  <si>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</si>
  <si>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</si>
  <si>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</si>
  <si>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</si>
  <si>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</si>
  <si>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</si>
  <si>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</si>
  <si>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</si>
  <si>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</si>
  <si>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</si>
  <si>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</si>
  <si>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</si>
  <si>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</si>
  <si>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</si>
  <si>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</si>
  <si>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</si>
  <si>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</si>
  <si>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</si>
  <si>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</si>
  <si>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</si>
  <si>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</si>
  <si>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</si>
  <si>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</si>
  <si>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</si>
  <si>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</si>
  <si>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</si>
  <si>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</si>
  <si>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</si>
  <si>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</si>
  <si>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</si>
  <si>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</si>
  <si>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</si>
  <si>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</si>
  <si>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</si>
  <si>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</si>
  <si>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</si>
  <si>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</si>
  <si>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</si>
  <si>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</si>
  <si>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</si>
  <si>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</si>
  <si>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</si>
  <si>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</si>
  <si>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</si>
  <si>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</si>
  <si>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</si>
  <si>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</si>
  <si>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</si>
  <si>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</si>
  <si>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</si>
  <si>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</si>
  <si>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</si>
  <si>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</si>
  <si>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</si>
  <si>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</si>
  <si>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</si>
  <si>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</si>
  <si>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</si>
  <si>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</si>
  <si>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</si>
  <si>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</si>
  <si>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</si>
  <si>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</si>
  <si>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</si>
  <si>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</si>
  <si>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</si>
  <si>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</si>
  <si>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</si>
  <si>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</si>
  <si>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</si>
  <si>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</si>
  <si>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</si>
  <si>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</si>
  <si>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</si>
  <si>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</si>
  <si>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</si>
  <si>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</si>
  <si>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</si>
  <si>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</si>
  <si>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</si>
  <si>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</si>
  <si>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</si>
  <si>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</si>
  <si>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</si>
  <si>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</si>
  <si>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</si>
  <si>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</si>
  <si>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</si>
  <si>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</si>
  <si>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</si>
  <si>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</si>
  <si>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</si>
  <si>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</si>
  <si>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</si>
  <si>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</si>
  <si>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</si>
  <si>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</si>
  <si>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</si>
  <si>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</si>
  <si>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</si>
  <si>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</si>
  <si>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</si>
  <si>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</si>
  <si>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</si>
  <si>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</si>
  <si>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</si>
  <si>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</si>
  <si>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</si>
  <si>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</si>
  <si>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</si>
  <si>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</si>
  <si>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</si>
  <si>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</si>
  <si>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</si>
  <si>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</si>
  <si>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</si>
  <si>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</si>
  <si>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</si>
  <si>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</si>
  <si>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</si>
  <si>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</si>
  <si>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</si>
  <si>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</si>
  <si>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</si>
  <si>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</si>
  <si>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</si>
  <si>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</si>
  <si>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</si>
  <si>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</si>
  <si>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</si>
  <si>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</si>
  <si>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</si>
  <si>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</si>
  <si>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</si>
  <si>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</si>
  <si>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</si>
  <si>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</si>
  <si>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</si>
  <si>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</si>
  <si>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</si>
  <si>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</si>
  <si>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</si>
  <si>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</si>
  <si>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</si>
  <si>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</si>
  <si>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</si>
  <si>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</si>
  <si>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</si>
  <si>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</si>
  <si>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</si>
  <si>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</si>
  <si>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</si>
  <si>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</si>
  <si>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</si>
  <si>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</si>
  <si>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</si>
  <si>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</si>
  <si>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</si>
  <si>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</si>
  <si>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</si>
  <si>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</si>
  <si>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</si>
  <si>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</si>
  <si>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</si>
  <si>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</si>
  <si>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</si>
  <si>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</si>
  <si>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</si>
  <si>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</si>
  <si>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</si>
  <si>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</si>
  <si>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</si>
  <si>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</si>
  <si>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</si>
  <si>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</si>
  <si>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</si>
  <si>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</si>
  <si>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</si>
  <si>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</si>
  <si>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</si>
  <si>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</si>
  <si>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</si>
  <si>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</si>
  <si>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</si>
  <si>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</si>
  <si>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</si>
  <si>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</si>
  <si>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</si>
  <si>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</si>
  <si>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</si>
  <si>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</si>
  <si>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</si>
  <si>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</si>
  <si>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</si>
  <si>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</si>
  <si>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</si>
  <si>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</si>
  <si>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</si>
  <si>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</si>
  <si>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</si>
  <si>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</si>
  <si>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</si>
  <si>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</si>
  <si>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</si>
  <si>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</si>
  <si>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</si>
  <si>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</si>
  <si>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</si>
  <si>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</si>
  <si>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</si>
  <si>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</si>
  <si>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</si>
  <si>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</si>
  <si>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</si>
  <si>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</si>
  <si>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</si>
  <si>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</si>
  <si>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Institutional Enrollment - Men and Women Provide numbers of students for each of the following categories as of the institution's official fall reporting date or as of October 15, 2015.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</si>
  <si>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2015.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</si>
  <si>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2014 to June 30, 2015</t>
  </si>
  <si>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</si>
  <si>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Please provide data for the Fall 2009 cohort if available. If Fall 2009 cohort data are 
not available, provide data for the Fall 2008 cohort.</t>
  </si>
  <si>
    <t>Report for the cohort of full-time first-time bachelor's (or equivalent) degree-seeking undergraduate students who entered in Fall 2009. Include in the cohort those who entered your institution during the summer term preceding Fall 2009.</t>
  </si>
  <si>
    <t>Initial 2009 cohort of first-time, full-time bachelor's (or equivalent) degree-seeking undergraduate students; total all students:</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</si>
  <si>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</si>
  <si>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</si>
  <si>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</si>
  <si>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</si>
  <si>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</si>
  <si>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 xml:space="preserve">Of the initial 2009 cohort, how many completed the program in more than five years but in six years or less (after August 31, 2014 and by August 31, 2015): </t>
  </si>
  <si>
    <t>Please provide data for the 2012 cohort if available. If 2012 cohort data are not available, provide data for the 2011 cohort.</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</si>
  <si>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</si>
  <si>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</si>
  <si>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</si>
  <si>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</si>
  <si>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Report for the cohort of all full-time, first-time bachelor’s (or equivalent) degree-seeking undergraduate students who entered in Fall 2014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</si>
  <si>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2015? </t>
  </si>
  <si>
    <t>First-time, first-year, (freshmen) students: Provide the number of degree-seeking, first-time, first-year students who applied, were admitted, and enrolled (full- or part-time) in Fall 2015.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</si>
  <si>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2015 admissions:</t>
  </si>
  <si>
    <t>If yes, place check marks in the appropriate boxes below to reflect your institution’s policies for use in admission for Fall 2017.</t>
  </si>
  <si>
    <t>If your institution will make use of the ACT in admission decisions for first-time, first-year, degree-seeking applicants for Fall 2017, please indicate which ONE of the following applies: (regardless of whether the writing score will be used in the admissions process):</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</si>
  <si>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</si>
  <si>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</si>
  <si>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</si>
  <si>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</si>
  <si>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</si>
  <si>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</si>
  <si>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</si>
  <si>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for Fall 2017 please indicate which ONE of the following applies (regardless of whether the Essay score will be used</t>
  </si>
  <si>
    <t>in the admissions process:</t>
  </si>
  <si>
    <t>Provide percentages for ALL enrolled, degree-seeking, full-time and part-time, first-time, first-year (freshman) students enrolled in Fall 2015, including students who began studies during summer, international students/nonresident aliens, and students admitted under special arrangements.</t>
  </si>
  <si>
    <t>Percent and number of first-time, first-year (freshman) students enrolled in Fall 2015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</si>
  <si>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2015 entering class:</t>
  </si>
  <si>
    <t>Provide the number of students who applied, were admitted, and enrolled as degree-seeking transfer students in Fall 2015.</t>
  </si>
  <si>
    <t>Percentages of first-time, first-year (freshman) degree-seeking students and degree-seeking undergraduates enrolled in Fall 2015 who fit the following categories:</t>
  </si>
  <si>
    <t>Provide 2016-2017 academic year costs of attendance for the following categories that are applicable to your institution.</t>
  </si>
  <si>
    <t xml:space="preserve">Check here if your institution's 2016-2017 academic year costs of attendance are not available at this time and provide an approximate date (i.e., month/day) when your institution's final 2016-2017 academic year costs of attendance will be available:  </t>
  </si>
  <si>
    <t>Undergraduate full-time tuition, required fees, room and board List the typical tuition, required fees, and room and board for a full-time undergraduate student for the FULL 2016-2017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</si>
  <si>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2015-2016 estimated</t>
  </si>
  <si>
    <t>2014-2015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</si>
  <si>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2014-2015 academic year (see the next item below), use the 2014-2015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</si>
  <si>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2015 cohort)</t>
  </si>
  <si>
    <r>
      <t xml:space="preserve">Note: </t>
    </r>
    <r>
      <rPr>
        <sz val="10"/>
        <rFont val="Arial"/>
        <family val="2"/>
      </rPr>
      <t xml:space="preserve">These are the graduates and loan types to include and exclude in order to fill out CDS H4 and H5. </t>
    </r>
  </si>
  <si>
    <t xml:space="preserve">Include:   * 2015 undergraduate class: all students who started at your institution as first- time students and received a bachelor's degree between July 1, 2014 and June 30, 2015.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</si>
  <si>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</si>
  <si>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</si>
  <si>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Provide the number of students in the 2015 undergraduate class who started at your institution as first-time students and received a bachelor's degree between July 1, 2014 and June 30, 2015. Exclude students who transferred into your institution</t>
  </si>
  <si>
    <t>Number and percent of students in class (defined in H4 above) borrowing from federal, non-federal, and any loan sources, and the average (or mean) amount borrowed</t>
  </si>
  <si>
    <t>Number in the class (defined in H4 above) who borrowed</t>
  </si>
  <si>
    <t>Percent of the class (defined above) who borrowed  (nearest 1%)</t>
  </si>
  <si>
    <t>Average per-undergraduate-borrower cumulative principal borrowed, of those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</si>
  <si>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</si>
  <si>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</si>
  <si>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</si>
  <si>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</si>
  <si>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alternative loans made by a bank or lender.</t>
  </si>
  <si>
    <t>Please report the number of instructional faculty members in each category for Fall 2015. Include faculty who are on your institution’s payroll on the census date your institution uses for IPEDS/AAUP.</t>
  </si>
  <si>
    <t>Report the Fall 2015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</si>
  <si>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2015 Student to Faculty ratio</t>
  </si>
  <si>
    <t>In the table below, please use the following definitions to report information about the size of classes and class sections offered in the Fall 2015 term.</t>
  </si>
  <si>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</si>
  <si>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2014 and June 30, 2015</t>
  </si>
  <si>
    <t>SUMMARY OF SIGNIFICANT CHANGES TO THE CDS FOR 2015-2016</t>
  </si>
  <si>
    <t>___ ACT with writing required</t>
  </si>
  <si>
    <t>___ ACT with writing recommended.</t>
  </si>
  <si>
    <t>___ ACT with or without writing accepted</t>
  </si>
  <si>
    <t>___ SAT with Essay component required</t>
  </si>
  <si>
    <t xml:space="preserve">___ SAT with ESSAY component recommended </t>
  </si>
  <si>
    <t>___ SAT with or without ESSAY component accepted</t>
  </si>
  <si>
    <t>B. If your institution will make use of the ACT in admission decisions for first-time, first-year, degree-seeking</t>
  </si>
  <si>
    <t xml:space="preserve">applicants for Fall 2017 please indicate which ONE of the of the following applies (regardless of whether the </t>
  </si>
  <si>
    <t>writing score will be used in the admissions process):</t>
  </si>
  <si>
    <t xml:space="preserve">If your institution will make use of the SAT in admission decisions for first-time, first-year, degree-seeking </t>
  </si>
  <si>
    <t xml:space="preserve">applicants for Fall 2017 please indicate which ONE of the following applies (regardless of whether the Essay </t>
  </si>
  <si>
    <t>score will be used in the admissions process):</t>
  </si>
  <si>
    <t>H4, H4a, H5, and H5A have been revised to include a more comprehensive chart for reporting on loan sources and amount borrowed. H4, H4a, H5, and H5a are now reported under just H4 and H5</t>
  </si>
  <si>
    <t>Note: These are the graduates and loan types to include and exclude in order to fill out CDS H4 and H5. </t>
  </si>
  <si>
    <t>Include:</t>
  </si>
  <si>
    <t xml:space="preserve"> Exclude:</t>
  </si>
  <si>
    <t xml:space="preserve">* 2015 undergraduate class: all students who started at your institution as first-time students and received </t>
  </si>
  <si>
    <t>a bachelor's degree between July 1, 2014 and June 30, 2015.</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</si>
  <si>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</si>
  <si>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</si>
  <si>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</si>
  <si>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</si>
  <si>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</si>
  <si>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</si>
  <si>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 xml:space="preserve">H4. Provide the number of students in the 2015 undergraduate class who started at your institution as first-time </t>
  </si>
  <si>
    <t xml:space="preserve">students and received a bachelor's degree between July 1, 2014 and June 30, 2015. </t>
  </si>
  <si>
    <t>Exclude students who transferred into your institution.  _______</t>
  </si>
  <si>
    <t>C8B Entrance Exams - Minor wording changes to the 3 ACT categories + addition of 3 Essay questions</t>
  </si>
  <si>
    <t xml:space="preserve"> for the SAT</t>
  </si>
  <si>
    <t xml:space="preserve">H5. Number and percent of students in class (defined in H4 above) borrowing from federal, non-federal, and any </t>
  </si>
  <si>
    <t>loan sources, and the average (or mean) amount borrowed</t>
  </si>
  <si>
    <t>Changes to the 2015-2016 CDS document are highlighted in yellow in Sections C &amp; H</t>
  </si>
  <si>
    <t>$</t>
  </si>
  <si>
    <t>x</t>
  </si>
  <si>
    <t>23*</t>
  </si>
  <si>
    <t>*students on approved overloads can go up to 23 credits</t>
  </si>
  <si>
    <t>X</t>
  </si>
  <si>
    <t>N/A</t>
  </si>
  <si>
    <t>ACT Reading</t>
  </si>
  <si>
    <t>ACT Science</t>
  </si>
  <si>
    <t>C</t>
  </si>
  <si>
    <t>Stony Brook University</t>
  </si>
  <si>
    <t>Nicolls Road</t>
  </si>
  <si>
    <t>Stony Broo/NY/11794</t>
  </si>
  <si>
    <t>631-689-6000</t>
  </si>
  <si>
    <t>http://www.stonybrook.edu/</t>
  </si>
  <si>
    <t>631-632-6868</t>
  </si>
  <si>
    <t>800-872-7869</t>
  </si>
  <si>
    <t>118 Administration Building</t>
  </si>
  <si>
    <t>Stony Broo/NY/11794-1901</t>
  </si>
  <si>
    <t>631-632-9898</t>
  </si>
  <si>
    <t>enroll@stonybrook.edu</t>
  </si>
  <si>
    <t>http://mobile.cc.stonybrook.edu/sb/undergraduate-admissions/apply/freshman/</t>
  </si>
  <si>
    <t>X Regents Exam in Math B &amp; For.L</t>
  </si>
  <si>
    <t>1 YEAR</t>
  </si>
  <si>
    <t>Other (specify): Albany Semester, Undergrads may take grad level coursesBS/MS programs, BE/MS, BS/MA - Living Learning Centers in residence halls, Honors College, undergraduate research and creative activities program where undergraduates work with faculty on research projects, university learning communities and (WISE) Women in Science and Engineering.</t>
  </si>
  <si>
    <r>
      <t xml:space="preserve">Fall 2009 Cohort  - </t>
    </r>
    <r>
      <rPr>
        <b/>
        <i/>
        <sz val="10"/>
        <color rgb="FFFF0000"/>
        <rFont val="Arial"/>
        <family val="2"/>
      </rPr>
      <t>Not available at this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</si>
</sst>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2"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b/>
      <sz val="10"/>
      <color theme="0"/>
      <name val="Arial"/>
      <family val="2"/>
    </font>
    <font>
      <sz val="10"/>
      <color theme="0"/>
      <name val="Arial"/>
      <family val="2"/>
    </font>
    <font>
      <b/>
      <sz val="10"/>
      <color rgb="FF000000"/>
      <name val="Arial"/>
      <family val="2"/>
    </font>
    <font>
      <b/>
      <sz val="10"/>
      <color rgb="FFFF0000"/>
      <name val="Arial"/>
      <family val="2"/>
    </font>
    <font>
      <b/>
      <sz val="8"/>
      <color rgb="FFFF0000"/>
      <name val="Arial"/>
      <family val="2"/>
    </font>
    <font>
      <sz val="10"/>
      <color theme="1"/>
      <name val="Arial"/>
      <family val="2"/>
    </font>
    <font>
      <i/>
      <sz val="10"/>
      <color rgb="FF002060"/>
      <name val="Arial"/>
      <family val="2"/>
    </font>
    <font>
      <b/>
      <i/>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71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vertical="top" wrapText="1"/>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4" fillId="0" borderId="2" xfId="0" applyFont="1" applyFill="1" applyBorder="1" applyAlignment="1">
      <alignment horizontal="left" vertical="top" wrapText="1"/>
    </xf>
    <xf numFmtId="0" fontId="4" fillId="0" borderId="0" xfId="0" applyFont="1" applyBorder="1" applyAlignment="1">
      <alignment horizontal="left" vertical="top"/>
    </xf>
    <xf numFmtId="0" fontId="3" fillId="0" borderId="0" xfId="0" applyFont="1" applyBorder="1" applyAlignment="1">
      <alignment horizontal="left" vertical="top"/>
    </xf>
    <xf numFmtId="49" fontId="37" fillId="0" borderId="26" xfId="0" applyNumberFormat="1" applyFont="1" applyFill="1" applyBorder="1" applyAlignment="1">
      <alignment horizontal="center" wrapText="1"/>
    </xf>
    <xf numFmtId="0" fontId="4" fillId="0" borderId="26" xfId="0" applyFont="1" applyFill="1" applyBorder="1" applyAlignment="1">
      <alignment horizontal="right"/>
    </xf>
    <xf numFmtId="37" fontId="4" fillId="0" borderId="1" xfId="0" applyNumberFormat="1" applyFont="1" applyBorder="1" applyAlignment="1">
      <alignment horizontal="right"/>
    </xf>
    <xf numFmtId="1" fontId="4" fillId="0" borderId="1" xfId="0" applyNumberFormat="1" applyFont="1" applyBorder="1" applyAlignment="1">
      <alignment horizontal="right"/>
    </xf>
    <xf numFmtId="168" fontId="4" fillId="0" borderId="1" xfId="0" applyNumberFormat="1" applyFont="1" applyBorder="1" applyAlignment="1">
      <alignment horizontal="right"/>
    </xf>
    <xf numFmtId="0" fontId="4" fillId="0" borderId="1" xfId="0" applyFont="1" applyBorder="1" applyAlignment="1">
      <alignment horizontal="right" vertical="top" wrapText="1"/>
    </xf>
    <xf numFmtId="0" fontId="0" fillId="4" borderId="1" xfId="0" applyFont="1" applyFill="1" applyBorder="1" applyAlignment="1">
      <alignment horizontal="center"/>
    </xf>
    <xf numFmtId="0" fontId="4" fillId="4" borderId="1" xfId="0" applyFont="1" applyFill="1" applyBorder="1" applyAlignment="1">
      <alignment horizontal="center"/>
    </xf>
    <xf numFmtId="10" fontId="0" fillId="0" borderId="1" xfId="4" applyNumberFormat="1" applyFont="1" applyBorder="1"/>
    <xf numFmtId="0" fontId="38" fillId="0" borderId="0" xfId="0" applyFont="1" applyBorder="1" applyAlignment="1">
      <alignment horizontal="center"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wrapText="1"/>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center" wrapText="1"/>
    </xf>
    <xf numFmtId="0" fontId="13" fillId="0" borderId="0" xfId="0" applyFont="1" applyAlignment="1">
      <alignment horizontal="center" vertical="top" wrapText="1"/>
    </xf>
    <xf numFmtId="0" fontId="4" fillId="0" borderId="1" xfId="0" applyFont="1" applyFill="1" applyBorder="1" applyAlignment="1">
      <alignment horizontal="center" vertical="top" wrapText="1"/>
    </xf>
    <xf numFmtId="16" fontId="0" fillId="0" borderId="1" xfId="0" applyNumberFormat="1" applyBorder="1"/>
    <xf numFmtId="168"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49" fontId="4" fillId="0" borderId="1" xfId="0" applyNumberFormat="1" applyFont="1" applyBorder="1" applyAlignment="1">
      <alignment horizontal="center"/>
    </xf>
    <xf numFmtId="0" fontId="4" fillId="0" borderId="3" xfId="0" applyFont="1" applyBorder="1" applyAlignment="1">
      <alignment wrapText="1"/>
    </xf>
    <xf numFmtId="49" fontId="0" fillId="0" borderId="1" xfId="0" applyNumberFormat="1" applyBorder="1" applyAlignment="1">
      <alignment horizontal="center"/>
    </xf>
    <xf numFmtId="0" fontId="4" fillId="0" borderId="22" xfId="0" applyFont="1" applyFill="1" applyBorder="1" applyAlignment="1">
      <alignment horizontal="center" vertical="top" wrapText="1"/>
    </xf>
    <xf numFmtId="0" fontId="4" fillId="0" borderId="23" xfId="0" applyFont="1" applyFill="1" applyBorder="1" applyAlignment="1">
      <alignment horizontal="center" vertical="top" wrapText="1"/>
    </xf>
    <xf numFmtId="0" fontId="39" fillId="0" borderId="1" xfId="0" applyFont="1" applyBorder="1" applyAlignment="1">
      <alignment horizontal="center"/>
    </xf>
    <xf numFmtId="0" fontId="0" fillId="0" borderId="1" xfId="0" applyFill="1" applyBorder="1" applyAlignment="1">
      <alignment horizontal="center" vertical="top" wrapText="1"/>
    </xf>
    <xf numFmtId="0" fontId="4" fillId="0" borderId="3" xfId="0" applyFont="1" applyFill="1" applyBorder="1" applyAlignment="1">
      <alignment horizontal="center" vertical="top" wrapText="1"/>
    </xf>
    <xf numFmtId="166" fontId="4" fillId="0" borderId="1" xfId="0" applyNumberFormat="1" applyFont="1" applyBorder="1" applyAlignment="1">
      <alignment horizontal="right" wrapText="1"/>
    </xf>
    <xf numFmtId="0" fontId="0" fillId="0" borderId="5" xfId="0" applyFill="1" applyBorder="1" applyAlignment="1"/>
    <xf numFmtId="0" fontId="0" fillId="0" borderId="9" xfId="0" applyFill="1" applyBorder="1" applyAlignment="1"/>
    <xf numFmtId="1" fontId="3" fillId="0" borderId="1" xfId="4" applyNumberFormat="1" applyFont="1" applyBorder="1" applyAlignment="1">
      <alignment horizontal="center" vertical="center"/>
    </xf>
    <xf numFmtId="0" fontId="3" fillId="6" borderId="0" xfId="0" applyFont="1" applyFill="1" applyAlignment="1">
      <alignment vertical="top" wrapText="1"/>
    </xf>
    <xf numFmtId="0" fontId="4" fillId="6" borderId="1" xfId="0" applyFont="1" applyFill="1" applyBorder="1" applyAlignment="1">
      <alignment horizontal="center" vertical="top" wrapText="1"/>
    </xf>
    <xf numFmtId="0" fontId="4" fillId="6" borderId="0" xfId="0" applyFont="1" applyFill="1" applyBorder="1" applyAlignment="1">
      <alignment vertical="top" wrapText="1"/>
    </xf>
    <xf numFmtId="0" fontId="33" fillId="6" borderId="0" xfId="0" applyFont="1" applyFill="1" applyBorder="1" applyAlignment="1">
      <alignment vertical="top" wrapText="1"/>
    </xf>
    <xf numFmtId="0" fontId="11" fillId="6" borderId="0" xfId="0" applyFont="1" applyFill="1" applyBorder="1" applyAlignment="1">
      <alignment horizontal="left" vertical="top" wrapText="1"/>
    </xf>
    <xf numFmtId="0" fontId="0" fillId="6" borderId="0" xfId="0" applyFill="1" applyBorder="1" applyAlignment="1">
      <alignment vertical="top" wrapText="1"/>
    </xf>
    <xf numFmtId="0" fontId="13" fillId="6" borderId="0" xfId="0" applyFont="1" applyFill="1" applyBorder="1" applyAlignment="1">
      <alignment vertical="top" wrapText="1"/>
    </xf>
    <xf numFmtId="0" fontId="0" fillId="6" borderId="1" xfId="0" applyFill="1" applyBorder="1" applyAlignment="1">
      <alignment horizontal="center" vertical="top" wrapText="1"/>
    </xf>
    <xf numFmtId="0" fontId="39" fillId="0" borderId="1" xfId="0" applyFont="1" applyFill="1" applyBorder="1" applyAlignment="1">
      <alignment horizontal="center"/>
    </xf>
    <xf numFmtId="0" fontId="15" fillId="0" borderId="6" xfId="0" applyFont="1" applyFill="1" applyBorder="1"/>
    <xf numFmtId="0" fontId="0" fillId="0" borderId="8" xfId="0" applyFill="1" applyBorder="1" applyAlignment="1"/>
    <xf numFmtId="0" fontId="1" fillId="0" borderId="0" xfId="5"/>
    <xf numFmtId="0" fontId="1" fillId="0" borderId="0" xfId="5" applyAlignment="1">
      <alignment horizontal="left" vertical="top"/>
    </xf>
    <xf numFmtId="0" fontId="3" fillId="0" borderId="0" xfId="5" applyFont="1" applyBorder="1"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4"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3" fillId="0" borderId="0" xfId="5" applyFont="1" applyAlignment="1">
      <alignment horizontal="left" vertical="top"/>
    </xf>
    <xf numFmtId="49" fontId="1" fillId="0" borderId="1" xfId="5" applyNumberFormat="1" applyBorder="1" applyAlignment="1">
      <alignment horizontal="center" vertical="center" wrapText="1"/>
    </xf>
    <xf numFmtId="0" fontId="11" fillId="0" borderId="0" xfId="5" applyFont="1" applyBorder="1" applyAlignment="1">
      <alignment horizontal="left" vertical="top" wrapText="1"/>
    </xf>
    <xf numFmtId="0" fontId="1" fillId="0" borderId="0" xfId="5" applyBorder="1" applyAlignment="1">
      <alignment horizontal="left" vertical="top" wrapText="1"/>
    </xf>
    <xf numFmtId="49" fontId="1" fillId="0" borderId="0" xfId="5" applyNumberFormat="1" applyBorder="1" applyAlignment="1">
      <alignment horizontal="center" vertical="center" wrapText="1"/>
    </xf>
    <xf numFmtId="49" fontId="1" fillId="0" borderId="1" xfId="5" applyNumberFormat="1" applyBorder="1" applyAlignment="1">
      <alignment horizontal="center" vertical="center"/>
    </xf>
    <xf numFmtId="0" fontId="3" fillId="0" borderId="1" xfId="5" applyFont="1" applyBorder="1" applyAlignment="1">
      <alignment horizontal="center" vertical="center" wrapText="1"/>
    </xf>
    <xf numFmtId="5" fontId="1" fillId="0" borderId="1" xfId="5" applyNumberFormat="1" applyBorder="1"/>
    <xf numFmtId="169" fontId="3" fillId="0" borderId="1" xfId="5" applyNumberFormat="1" applyFont="1" applyBorder="1"/>
    <xf numFmtId="169" fontId="1" fillId="0" borderId="1" xfId="5" applyNumberFormat="1" applyBorder="1"/>
    <xf numFmtId="0" fontId="1" fillId="2" borderId="1" xfId="5" applyFill="1" applyBorder="1"/>
    <xf numFmtId="169" fontId="1" fillId="0" borderId="5" xfId="5" applyNumberFormat="1" applyBorder="1"/>
    <xf numFmtId="0" fontId="20" fillId="2" borderId="6" xfId="5" applyFont="1" applyFill="1" applyBorder="1"/>
    <xf numFmtId="0" fontId="20" fillId="2" borderId="5" xfId="5" applyFont="1" applyFill="1" applyBorder="1"/>
    <xf numFmtId="0" fontId="6" fillId="0" borderId="1" xfId="5" applyFont="1" applyBorder="1" applyAlignment="1">
      <alignment horizontal="center" wrapText="1"/>
    </xf>
    <xf numFmtId="0" fontId="20" fillId="0" borderId="9" xfId="5" applyFont="1" applyBorder="1" applyAlignment="1">
      <alignment vertical="top"/>
    </xf>
    <xf numFmtId="0" fontId="20" fillId="0" borderId="5" xfId="5" applyFont="1" applyBorder="1" applyAlignment="1">
      <alignment vertical="top" wrapText="1"/>
    </xf>
    <xf numFmtId="0" fontId="20" fillId="0" borderId="1" xfId="5" applyFont="1" applyBorder="1" applyAlignment="1">
      <alignment horizontal="center" vertical="center"/>
    </xf>
    <xf numFmtId="0" fontId="20" fillId="0" borderId="6" xfId="5" applyFont="1" applyBorder="1" applyAlignment="1">
      <alignment vertical="top"/>
    </xf>
    <xf numFmtId="170" fontId="20" fillId="0" borderId="1" xfId="6" applyNumberFormat="1" applyFont="1" applyBorder="1" applyAlignment="1">
      <alignment horizontal="center" vertical="center"/>
    </xf>
    <xf numFmtId="171" fontId="20" fillId="0" borderId="1" xfId="7" applyNumberFormat="1" applyFont="1" applyBorder="1" applyAlignment="1">
      <alignment horizontal="center" vertical="center"/>
    </xf>
    <xf numFmtId="0" fontId="20" fillId="0" borderId="6" xfId="5" applyFont="1" applyBorder="1" applyAlignment="1">
      <alignment vertical="center"/>
    </xf>
    <xf numFmtId="0" fontId="20" fillId="0" borderId="5" xfId="5" applyFont="1" applyBorder="1" applyAlignment="1">
      <alignment vertical="center" wrapText="1"/>
    </xf>
    <xf numFmtId="172" fontId="20" fillId="0" borderId="1" xfId="7" applyNumberFormat="1" applyFont="1" applyBorder="1" applyAlignment="1">
      <alignment horizontal="center" vertical="center"/>
    </xf>
    <xf numFmtId="0" fontId="20" fillId="0" borderId="0" xfId="5" applyFont="1" applyBorder="1" applyAlignment="1">
      <alignment vertical="top"/>
    </xf>
    <xf numFmtId="0" fontId="20" fillId="0" borderId="0" xfId="5" applyFont="1" applyBorder="1" applyAlignment="1">
      <alignment vertical="top" wrapText="1"/>
    </xf>
    <xf numFmtId="172" fontId="20" fillId="0" borderId="0" xfId="7" applyNumberFormat="1" applyFont="1" applyBorder="1" applyAlignment="1">
      <alignment horizontal="center" vertical="center"/>
    </xf>
    <xf numFmtId="0" fontId="3" fillId="0" borderId="0" xfId="5" applyFont="1" applyFill="1" applyAlignment="1">
      <alignment horizontal="left" vertical="top"/>
    </xf>
    <xf numFmtId="0" fontId="20" fillId="0" borderId="0" xfId="5" applyFont="1" applyFill="1" applyBorder="1" applyAlignment="1">
      <alignment vertical="top"/>
    </xf>
    <xf numFmtId="0" fontId="1" fillId="0" borderId="0" xfId="5" applyFill="1"/>
    <xf numFmtId="0" fontId="4" fillId="0" borderId="0" xfId="5" applyFont="1" applyFill="1" applyAlignment="1">
      <alignment wrapText="1"/>
    </xf>
    <xf numFmtId="172" fontId="20" fillId="0" borderId="0" xfId="7" applyNumberFormat="1" applyFont="1" applyFill="1" applyBorder="1" applyAlignment="1">
      <alignment horizontal="center" vertical="center"/>
    </xf>
    <xf numFmtId="0" fontId="1" fillId="0" borderId="0" xfId="5" applyFill="1" applyAlignment="1">
      <alignment horizontal="left" vertical="top"/>
    </xf>
    <xf numFmtId="0" fontId="1" fillId="0" borderId="0" xfId="5" applyFill="1" applyAlignment="1"/>
    <xf numFmtId="0" fontId="4" fillId="0" borderId="0" xfId="5" applyFont="1" applyFill="1" applyAlignment="1"/>
    <xf numFmtId="1" fontId="3" fillId="0" borderId="1" xfId="5" applyNumberFormat="1" applyFont="1" applyFill="1" applyBorder="1" applyAlignment="1">
      <alignment horizontal="right" wrapText="1"/>
    </xf>
    <xf numFmtId="0" fontId="3" fillId="0" borderId="0" xfId="5" applyFont="1" applyFill="1" applyAlignment="1">
      <alignment horizontal="left" vertical="center"/>
    </xf>
    <xf numFmtId="0" fontId="1" fillId="0" borderId="0" xfId="5" applyAlignment="1"/>
    <xf numFmtId="0" fontId="4" fillId="0" borderId="0" xfId="5" applyFont="1" applyFill="1" applyBorder="1" applyAlignment="1">
      <alignment horizontal="left" vertical="center" wrapText="1"/>
    </xf>
    <xf numFmtId="0" fontId="20" fillId="0" borderId="12" xfId="5" applyFont="1" applyFill="1" applyBorder="1" applyAlignment="1">
      <alignment vertical="top" wrapText="1"/>
    </xf>
    <xf numFmtId="3" fontId="1" fillId="0" borderId="12" xfId="5" applyNumberFormat="1" applyFill="1" applyBorder="1" applyAlignment="1">
      <alignment horizontal="center" vertical="center" wrapText="1"/>
    </xf>
    <xf numFmtId="10" fontId="1" fillId="0" borderId="12" xfId="5" applyNumberFormat="1" applyFill="1" applyBorder="1" applyAlignment="1">
      <alignment horizontal="center" vertical="center" wrapText="1"/>
    </xf>
    <xf numFmtId="168" fontId="12" fillId="0" borderId="12" xfId="5" applyNumberFormat="1" applyFont="1" applyFill="1" applyBorder="1" applyAlignment="1">
      <alignment horizontal="center" vertical="center" wrapText="1"/>
    </xf>
    <xf numFmtId="0" fontId="20" fillId="0" borderId="1" xfId="5" applyFont="1" applyFill="1" applyBorder="1" applyAlignment="1">
      <alignment wrapText="1"/>
    </xf>
    <xf numFmtId="3" fontId="1" fillId="0" borderId="1" xfId="5" applyNumberFormat="1" applyFill="1" applyBorder="1" applyAlignment="1">
      <alignment horizontal="center" vertical="center" wrapText="1"/>
    </xf>
    <xf numFmtId="10" fontId="1" fillId="0" borderId="1" xfId="5" applyNumberFormat="1" applyFill="1" applyBorder="1" applyAlignment="1">
      <alignment horizontal="center" vertical="center" wrapText="1"/>
    </xf>
    <xf numFmtId="168" fontId="1" fillId="0" borderId="1" xfId="5" applyNumberFormat="1" applyFill="1" applyBorder="1" applyAlignment="1">
      <alignment horizontal="center" vertical="center"/>
    </xf>
    <xf numFmtId="0" fontId="4" fillId="0" borderId="1" xfId="5" applyFont="1" applyFill="1" applyBorder="1" applyAlignment="1">
      <alignment vertical="center"/>
    </xf>
    <xf numFmtId="0" fontId="4" fillId="0" borderId="1" xfId="5" applyFont="1" applyFill="1" applyBorder="1" applyAlignment="1">
      <alignment vertical="center" wrapText="1"/>
    </xf>
    <xf numFmtId="10" fontId="4" fillId="0" borderId="1" xfId="5" applyNumberFormat="1" applyFont="1" applyFill="1" applyBorder="1" applyAlignment="1">
      <alignment horizontal="center" vertical="center" wrapText="1"/>
    </xf>
    <xf numFmtId="0" fontId="1" fillId="0" borderId="0" xfId="5" applyBorder="1" applyAlignment="1"/>
    <xf numFmtId="0" fontId="7" fillId="0" borderId="0" xfId="5" applyFont="1" applyAlignment="1">
      <alignment horizontal="left" vertical="top" wrapText="1"/>
    </xf>
    <xf numFmtId="1" fontId="1" fillId="0" borderId="1" xfId="5" applyNumberFormat="1" applyBorder="1" applyAlignment="1">
      <alignment horizontal="right"/>
    </xf>
    <xf numFmtId="0" fontId="15" fillId="0" borderId="0" xfId="5" applyFont="1"/>
    <xf numFmtId="0" fontId="1" fillId="0" borderId="0" xfId="5" applyBorder="1" applyAlignment="1">
      <alignment horizontal="center"/>
    </xf>
    <xf numFmtId="168" fontId="1" fillId="0" borderId="1" xfId="5" applyNumberFormat="1" applyBorder="1" applyAlignment="1">
      <alignment horizontal="right"/>
    </xf>
    <xf numFmtId="172" fontId="0" fillId="0" borderId="0" xfId="7" applyNumberFormat="1" applyFont="1" applyBorder="1" applyAlignment="1">
      <alignment horizontal="center"/>
    </xf>
    <xf numFmtId="168" fontId="1" fillId="0" borderId="0" xfId="5" applyNumberFormat="1" applyBorder="1" applyAlignment="1">
      <alignment horizontal="right"/>
    </xf>
    <xf numFmtId="0" fontId="1" fillId="0" borderId="1" xfId="5" applyBorder="1"/>
    <xf numFmtId="0" fontId="1" fillId="0" borderId="8" xfId="5" applyBorder="1"/>
    <xf numFmtId="0" fontId="7" fillId="0" borderId="0" xfId="5" applyFont="1" applyAlignment="1">
      <alignment vertical="top"/>
    </xf>
    <xf numFmtId="167" fontId="1" fillId="0" borderId="1" xfId="5" applyNumberFormat="1" applyBorder="1" applyAlignment="1">
      <alignment horizontal="right"/>
    </xf>
    <xf numFmtId="0" fontId="1" fillId="0" borderId="7" xfId="5" quotePrefix="1" applyBorder="1" applyAlignment="1">
      <alignment horizontal="center"/>
    </xf>
    <xf numFmtId="0" fontId="1" fillId="0" borderId="7" xfId="5" applyBorder="1"/>
    <xf numFmtId="0" fontId="1" fillId="0" borderId="1" xfId="5" applyBorder="1" applyAlignment="1"/>
    <xf numFmtId="167" fontId="1" fillId="0" borderId="1" xfId="5" applyNumberFormat="1" applyBorder="1"/>
    <xf numFmtId="0" fontId="1" fillId="0" borderId="0" xfId="5" quotePrefix="1" applyBorder="1" applyAlignment="1">
      <alignment horizontal="center"/>
    </xf>
    <xf numFmtId="167" fontId="1" fillId="0" borderId="1" xfId="5" applyNumberFormat="1" applyBorder="1" applyAlignment="1">
      <alignment horizontal="center" vertical="center"/>
    </xf>
    <xf numFmtId="0" fontId="1" fillId="0" borderId="1" xfId="5" applyBorder="1" applyAlignment="1">
      <alignment horizontal="center" vertical="center"/>
    </xf>
    <xf numFmtId="0" fontId="1" fillId="3" borderId="3" xfId="5" applyFill="1" applyBorder="1" applyAlignment="1"/>
    <xf numFmtId="0" fontId="11" fillId="0" borderId="1" xfId="5" applyFont="1" applyBorder="1"/>
    <xf numFmtId="0" fontId="1" fillId="0" borderId="12" xfId="5" applyBorder="1"/>
    <xf numFmtId="167" fontId="1" fillId="0" borderId="12" xfId="5" applyNumberFormat="1" applyBorder="1"/>
    <xf numFmtId="2" fontId="1" fillId="0" borderId="1" xfId="5" applyNumberFormat="1" applyBorder="1" applyAlignment="1">
      <alignment horizontal="right"/>
    </xf>
    <xf numFmtId="0" fontId="4" fillId="0" borderId="0" xfId="5" applyFont="1" applyAlignment="1">
      <alignment horizontal="left" vertical="top"/>
    </xf>
    <xf numFmtId="0" fontId="4" fillId="0" borderId="0" xfId="5" applyFont="1" applyAlignment="1">
      <alignment vertical="top"/>
    </xf>
    <xf numFmtId="0" fontId="4" fillId="0" borderId="0" xfId="5" applyFont="1"/>
    <xf numFmtId="0" fontId="20" fillId="0" borderId="1" xfId="5" applyFont="1" applyBorder="1" applyAlignment="1">
      <alignment horizontal="center"/>
    </xf>
    <xf numFmtId="0" fontId="1" fillId="0" borderId="1" xfId="5" applyBorder="1" applyAlignment="1">
      <alignment horizontal="center"/>
    </xf>
    <xf numFmtId="0" fontId="1" fillId="2" borderId="1" xfId="5" applyFill="1" applyBorder="1" applyAlignment="1">
      <alignment horizontal="center"/>
    </xf>
    <xf numFmtId="0" fontId="0" fillId="0" borderId="1" xfId="5" applyFont="1" applyBorder="1"/>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2" fillId="2" borderId="0" xfId="0" applyFont="1" applyFill="1" applyAlignment="1">
      <alignment horizontal="center" vertical="center"/>
    </xf>
    <xf numFmtId="0" fontId="25" fillId="0" borderId="1" xfId="3" applyBorder="1" applyAlignment="1" applyProtection="1">
      <alignment vertical="top" wrapText="1"/>
    </xf>
    <xf numFmtId="0" fontId="0" fillId="0" borderId="1" xfId="0" applyBorder="1" applyAlignment="1">
      <alignment vertical="top" wrapText="1"/>
    </xf>
    <xf numFmtId="0" fontId="11" fillId="0" borderId="6" xfId="0" applyFont="1" applyBorder="1" applyAlignment="1">
      <alignment horizontal="left" vertical="top" wrapText="1"/>
    </xf>
    <xf numFmtId="0" fontId="27" fillId="0" borderId="5" xfId="0" applyFont="1" applyBorder="1" applyAlignment="1">
      <alignment horizontal="left" vertical="top" wrapText="1"/>
    </xf>
    <xf numFmtId="0" fontId="11" fillId="0" borderId="5" xfId="0" applyFont="1"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2" fillId="5" borderId="0" xfId="0" applyFont="1" applyFill="1" applyAlignment="1">
      <alignment horizontal="center" vertical="center"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6" xfId="0" applyFont="1" applyBorder="1" applyAlignment="1"/>
    <xf numFmtId="0" fontId="0" fillId="0" borderId="26" xfId="0" applyBorder="1" applyAlignment="1"/>
    <xf numFmtId="0" fontId="0" fillId="0" borderId="6" xfId="0" applyFill="1" applyBorder="1" applyAlignment="1"/>
    <xf numFmtId="0" fontId="11" fillId="0" borderId="6" xfId="0" applyFont="1" applyBorder="1" applyAlignment="1"/>
    <xf numFmtId="0" fontId="4" fillId="0" borderId="2" xfId="0" applyFont="1" applyBorder="1" applyAlignment="1"/>
    <xf numFmtId="0" fontId="0" fillId="0" borderId="2" xfId="0"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6"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4" fillId="6" borderId="0" xfId="0" applyFont="1" applyFill="1" applyBorder="1" applyAlignment="1">
      <alignment horizontal="left" vertical="top" wrapText="1"/>
    </xf>
    <xf numFmtId="0" fontId="11" fillId="6" borderId="0" xfId="0" applyFont="1" applyFill="1" applyBorder="1" applyAlignment="1">
      <alignment horizontal="left" vertical="top" wrapText="1"/>
    </xf>
    <xf numFmtId="0" fontId="11" fillId="6" borderId="0" xfId="0" applyFont="1" applyFill="1" applyBorder="1" applyAlignment="1">
      <alignment horizontal="left" vertical="top"/>
    </xf>
    <xf numFmtId="0" fontId="0" fillId="6" borderId="0" xfId="0" applyFill="1" applyAlignment="1">
      <alignment horizontal="left" vertical="top"/>
    </xf>
    <xf numFmtId="0" fontId="4" fillId="6" borderId="0" xfId="0" applyFont="1" applyFill="1" applyAlignment="1">
      <alignment horizontal="left" vertical="top"/>
    </xf>
    <xf numFmtId="0" fontId="0" fillId="0" borderId="9" xfId="0" applyFill="1" applyBorder="1" applyAlignment="1"/>
    <xf numFmtId="0" fontId="0" fillId="0" borderId="4" xfId="0"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6" xfId="0" applyFont="1" applyFill="1"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40" fillId="0" borderId="9" xfId="0" applyFont="1" applyBorder="1" applyAlignment="1">
      <alignment horizontal="center"/>
    </xf>
    <xf numFmtId="0" fontId="1" fillId="0" borderId="1" xfId="5" applyBorder="1" applyAlignment="1">
      <alignment horizontal="left" vertical="center"/>
    </xf>
    <xf numFmtId="0" fontId="1" fillId="0" borderId="1" xfId="5" applyBorder="1" applyAlignment="1">
      <alignment horizontal="left" vertical="top"/>
    </xf>
    <xf numFmtId="0" fontId="1" fillId="2" borderId="6" xfId="5" applyFill="1" applyBorder="1"/>
    <xf numFmtId="0" fontId="1" fillId="2" borderId="9" xfId="5" applyFill="1" applyBorder="1"/>
    <xf numFmtId="0" fontId="1" fillId="2" borderId="5" xfId="5" applyFill="1" applyBorder="1"/>
    <xf numFmtId="0" fontId="10" fillId="2" borderId="6" xfId="5" applyFont="1" applyFill="1" applyBorder="1"/>
    <xf numFmtId="0" fontId="10" fillId="2" borderId="9" xfId="5" applyFont="1" applyFill="1" applyBorder="1"/>
    <xf numFmtId="0" fontId="10" fillId="2" borderId="5" xfId="5" applyFont="1" applyFill="1" applyBorder="1"/>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horizontal="left" vertical="top" wrapText="1"/>
    </xf>
    <xf numFmtId="0" fontId="2" fillId="2" borderId="0" xfId="5" applyFont="1" applyFill="1" applyAlignment="1">
      <alignment horizontal="center" vertical="center"/>
    </xf>
    <xf numFmtId="0" fontId="7" fillId="0" borderId="0" xfId="5" applyFont="1" applyAlignment="1">
      <alignment horizontal="left" vertical="top"/>
    </xf>
    <xf numFmtId="0" fontId="1" fillId="0" borderId="0" xfId="5"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11" fillId="2" borderId="5" xfId="5" applyFont="1" applyFill="1" applyBorder="1" applyAlignment="1">
      <alignment horizontal="left" vertical="top" wrapText="1"/>
    </xf>
    <xf numFmtId="0" fontId="1" fillId="2" borderId="1" xfId="5" applyFill="1" applyBorder="1" applyAlignment="1">
      <alignment horizontal="left" vertical="top" wrapText="1"/>
    </xf>
    <xf numFmtId="0" fontId="11" fillId="0" borderId="1" xfId="5" applyFont="1" applyBorder="1" applyAlignment="1">
      <alignment horizontal="left" vertical="top" wrapText="1"/>
    </xf>
    <xf numFmtId="0" fontId="1" fillId="0" borderId="1" xfId="5" applyBorder="1" applyAlignment="1">
      <alignment horizontal="left" vertical="top" wrapText="1"/>
    </xf>
    <xf numFmtId="0" fontId="4" fillId="0" borderId="0" xfId="5" applyFont="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5" xfId="5" applyFont="1" applyBorder="1" applyAlignment="1">
      <alignment horizontal="left" vertical="top" wrapText="1"/>
    </xf>
    <xf numFmtId="0" fontId="4" fillId="0" borderId="6" xfId="5" applyFont="1" applyBorder="1" applyAlignment="1">
      <alignment horizontal="left" vertical="top" wrapText="1"/>
    </xf>
    <xf numFmtId="0" fontId="4" fillId="0" borderId="9" xfId="5" applyFont="1" applyBorder="1" applyAlignment="1">
      <alignment horizontal="left" vertical="top" wrapText="1"/>
    </xf>
    <xf numFmtId="0" fontId="4" fillId="0" borderId="5" xfId="5" applyFont="1" applyBorder="1" applyAlignment="1">
      <alignment horizontal="left" vertical="top" wrapText="1"/>
    </xf>
    <xf numFmtId="0" fontId="1" fillId="0" borderId="6" xfId="5" applyFill="1" applyBorder="1" applyAlignment="1">
      <alignment horizontal="left" vertical="top" wrapText="1"/>
    </xf>
    <xf numFmtId="0" fontId="1" fillId="0" borderId="9" xfId="5" applyFill="1" applyBorder="1" applyAlignment="1">
      <alignment horizontal="left" vertical="top" wrapText="1"/>
    </xf>
    <xf numFmtId="0" fontId="1" fillId="0" borderId="5" xfId="5" applyFill="1" applyBorder="1" applyAlignment="1">
      <alignment horizontal="left" vertical="top" wrapText="1"/>
    </xf>
    <xf numFmtId="0" fontId="1" fillId="0" borderId="30" xfId="5" applyFill="1" applyBorder="1" applyAlignment="1">
      <alignment vertical="center" wrapText="1"/>
    </xf>
    <xf numFmtId="0" fontId="1" fillId="0" borderId="24" xfId="5" applyFill="1" applyBorder="1" applyAlignment="1">
      <alignment vertical="center" wrapText="1"/>
    </xf>
    <xf numFmtId="0" fontId="26" fillId="0" borderId="28" xfId="5" applyFont="1" applyFill="1" applyBorder="1" applyAlignment="1">
      <alignment horizontal="center" wrapText="1"/>
    </xf>
    <xf numFmtId="0" fontId="1" fillId="0" borderId="29" xfId="5" applyFill="1" applyBorder="1" applyAlignment="1">
      <alignment wrapText="1"/>
    </xf>
    <xf numFmtId="0" fontId="26" fillId="0" borderId="27" xfId="5" applyFont="1" applyFill="1" applyBorder="1" applyAlignment="1">
      <alignment horizontal="center" wrapText="1"/>
    </xf>
    <xf numFmtId="0" fontId="1" fillId="0" borderId="25" xfId="5" applyFill="1" applyBorder="1" applyAlignment="1">
      <alignment wrapText="1"/>
    </xf>
    <xf numFmtId="0" fontId="26" fillId="0" borderId="21" xfId="5" applyFont="1" applyFill="1" applyBorder="1" applyAlignment="1">
      <alignment horizontal="center" wrapText="1"/>
    </xf>
    <xf numFmtId="0" fontId="1" fillId="0" borderId="19" xfId="5" applyFill="1" applyBorder="1" applyAlignment="1"/>
    <xf numFmtId="0" fontId="7" fillId="0" borderId="0" xfId="5" applyFont="1" applyAlignment="1">
      <alignment horizontal="left" vertical="top" wrapText="1"/>
    </xf>
    <xf numFmtId="0" fontId="3" fillId="0" borderId="0" xfId="5" applyFont="1" applyAlignment="1">
      <alignment horizontal="left" vertical="top" wrapText="1"/>
    </xf>
    <xf numFmtId="0" fontId="3" fillId="0" borderId="2" xfId="5" applyFont="1" applyFill="1" applyBorder="1" applyAlignment="1">
      <alignment horizontal="left" vertical="top" wrapText="1"/>
    </xf>
    <xf numFmtId="0" fontId="4" fillId="0" borderId="2" xfId="5" applyFont="1" applyFill="1" applyBorder="1" applyAlignment="1">
      <alignment horizontal="left" vertical="top" wrapText="1"/>
    </xf>
    <xf numFmtId="0" fontId="16" fillId="0" borderId="0" xfId="5" applyFont="1" applyFill="1" applyAlignment="1">
      <alignment wrapText="1"/>
    </xf>
    <xf numFmtId="0" fontId="4" fillId="0" borderId="0" xfId="5" applyFont="1" applyFill="1" applyAlignment="1">
      <alignment wrapText="1"/>
    </xf>
    <xf numFmtId="0" fontId="4" fillId="0" borderId="1" xfId="5" applyFont="1" applyFill="1" applyBorder="1" applyAlignment="1">
      <alignment horizontal="left" vertical="top" wrapText="1"/>
    </xf>
    <xf numFmtId="0" fontId="4" fillId="0" borderId="0" xfId="5" applyFont="1" applyFill="1" applyBorder="1" applyAlignment="1">
      <alignment horizontal="left" vertical="center" wrapText="1"/>
    </xf>
    <xf numFmtId="0" fontId="1" fillId="0" borderId="0" xfId="5" applyFill="1" applyBorder="1" applyAlignment="1">
      <alignment vertical="center" wrapText="1"/>
    </xf>
    <xf numFmtId="0" fontId="1" fillId="0" borderId="6" xfId="5" applyBorder="1" applyAlignment="1">
      <alignment horizontal="left" vertical="top"/>
    </xf>
    <xf numFmtId="0" fontId="1" fillId="0" borderId="9" xfId="5" applyBorder="1" applyAlignment="1"/>
    <xf numFmtId="0" fontId="1" fillId="0" borderId="5" xfId="5" applyBorder="1" applyAlignment="1"/>
    <xf numFmtId="0" fontId="1" fillId="0" borderId="6" xfId="5" applyFill="1" applyBorder="1" applyAlignment="1">
      <alignment horizontal="left" vertical="top"/>
    </xf>
    <xf numFmtId="0" fontId="1" fillId="0" borderId="9" xfId="5" applyFill="1" applyBorder="1" applyAlignment="1"/>
    <xf numFmtId="0" fontId="1" fillId="0" borderId="5" xfId="5" applyFill="1" applyBorder="1" applyAlignment="1"/>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2" xfId="5" applyBorder="1" applyAlignment="1">
      <alignment horizontal="left" vertical="top" wrapText="1"/>
    </xf>
    <xf numFmtId="0" fontId="4" fillId="0" borderId="0" xfId="5" applyFont="1" applyAlignment="1">
      <alignment horizontal="left" vertical="top"/>
    </xf>
    <xf numFmtId="0" fontId="4" fillId="0" borderId="0" xfId="5" applyFont="1" applyFill="1" applyAlignment="1">
      <alignment horizontal="left" vertical="top"/>
    </xf>
    <xf numFmtId="0" fontId="1" fillId="0" borderId="2" xfId="5" applyBorder="1" applyAlignment="1">
      <alignment horizontal="left" vertical="top"/>
    </xf>
    <xf numFmtId="0" fontId="1" fillId="0" borderId="1" xfId="5" applyBorder="1" applyAlignment="1"/>
    <xf numFmtId="0" fontId="1" fillId="2" borderId="1" xfId="5" applyFill="1" applyBorder="1" applyAlignment="1"/>
    <xf numFmtId="0" fontId="1" fillId="2" borderId="1" xfId="5" applyFill="1" applyBorder="1"/>
    <xf numFmtId="0" fontId="1" fillId="0" borderId="1" xfId="5" applyBorder="1"/>
    <xf numFmtId="0" fontId="12" fillId="0" borderId="0" xfId="5" applyFont="1" applyFill="1" applyAlignment="1">
      <alignment wrapText="1"/>
    </xf>
    <xf numFmtId="0" fontId="1" fillId="0" borderId="0" xfId="5" applyFill="1" applyAlignment="1">
      <alignment wrapText="1"/>
    </xf>
    <xf numFmtId="0" fontId="1" fillId="0" borderId="0" xfId="5" applyAlignment="1">
      <alignment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5" borderId="0" xfId="0" applyFont="1" applyFill="1" applyAlignment="1"/>
    <xf numFmtId="0" fontId="12" fillId="5" borderId="0" xfId="0" applyFont="1" applyFill="1" applyAlignment="1">
      <alignment wrapText="1"/>
    </xf>
    <xf numFmtId="0" fontId="26" fillId="0" borderId="0" xfId="0" applyFont="1" applyAlignment="1">
      <alignment horizontal="left" vertical="top"/>
    </xf>
    <xf numFmtId="0" fontId="12" fillId="5" borderId="0" xfId="0" applyFont="1" applyFill="1" applyAlignment="1">
      <alignment horizontal="left" vertical="top" wrapText="1"/>
    </xf>
    <xf numFmtId="0" fontId="0" fillId="5" borderId="20" xfId="0" applyFill="1" applyBorder="1" applyAlignment="1"/>
    <xf numFmtId="0" fontId="0" fillId="5" borderId="35" xfId="0" applyFill="1" applyBorder="1" applyAlignment="1"/>
    <xf numFmtId="0" fontId="0" fillId="5" borderId="31" xfId="0" applyFill="1" applyBorder="1" applyAlignment="1"/>
    <xf numFmtId="0" fontId="0" fillId="5" borderId="0" xfId="0" applyFill="1" applyBorder="1" applyAlignment="1"/>
    <xf numFmtId="0" fontId="3" fillId="5" borderId="35" xfId="0" applyFont="1" applyFill="1" applyBorder="1" applyAlignment="1">
      <alignment horizontal="center" wrapText="1"/>
    </xf>
    <xf numFmtId="0" fontId="3" fillId="5" borderId="0" xfId="0" applyFont="1" applyFill="1" applyBorder="1" applyAlignment="1">
      <alignment horizontal="center" wrapText="1"/>
    </xf>
    <xf numFmtId="0" fontId="4" fillId="5" borderId="31" xfId="0" applyFont="1" applyFill="1" applyBorder="1" applyAlignment="1">
      <alignment wrapText="1"/>
    </xf>
    <xf numFmtId="0" fontId="0" fillId="5" borderId="0" xfId="0" applyFill="1" applyBorder="1" applyAlignment="1">
      <alignment wrapText="1"/>
    </xf>
    <xf numFmtId="0" fontId="0" fillId="5" borderId="31" xfId="0" applyFill="1" applyBorder="1" applyAlignment="1">
      <alignment wrapText="1"/>
    </xf>
    <xf numFmtId="0" fontId="0" fillId="5" borderId="34" xfId="0" applyFill="1" applyBorder="1" applyAlignment="1"/>
    <xf numFmtId="0" fontId="26" fillId="0" borderId="0" xfId="0" applyFont="1" applyAlignment="1">
      <alignment vertical="top"/>
    </xf>
    <xf numFmtId="0" fontId="3" fillId="0" borderId="0" xfId="0" applyFont="1" applyAlignment="1">
      <alignment vertical="top"/>
    </xf>
    <xf numFmtId="0" fontId="26" fillId="0" borderId="0" xfId="0" applyFont="1" applyAlignment="1">
      <alignment wrapText="1"/>
    </xf>
    <xf numFmtId="0" fontId="12" fillId="0" borderId="0" xfId="0" applyFont="1" applyAlignment="1"/>
    <xf numFmtId="0" fontId="3" fillId="5" borderId="21" xfId="0" applyFont="1" applyFill="1" applyBorder="1" applyAlignment="1">
      <alignment horizontal="center" wrapText="1"/>
    </xf>
    <xf numFmtId="0" fontId="3" fillId="5" borderId="34" xfId="0" applyFont="1" applyFill="1" applyBorder="1" applyAlignment="1">
      <alignment horizontal="center" wrapText="1"/>
    </xf>
    <xf numFmtId="0" fontId="4" fillId="5" borderId="0" xfId="0" applyFont="1" applyFill="1" applyBorder="1" applyAlignment="1"/>
    <xf numFmtId="0" fontId="4" fillId="5" borderId="0" xfId="0" applyFont="1" applyFill="1" applyBorder="1" applyAlignment="1">
      <alignment wrapText="1"/>
    </xf>
    <xf numFmtId="0" fontId="4" fillId="5" borderId="32" xfId="0" applyFont="1" applyFill="1" applyBorder="1" applyAlignment="1">
      <alignment wrapText="1"/>
    </xf>
    <xf numFmtId="0" fontId="4" fillId="5" borderId="33" xfId="0" applyFont="1" applyFill="1" applyBorder="1" applyAlignment="1">
      <alignment wrapText="1"/>
    </xf>
    <xf numFmtId="0" fontId="0" fillId="5" borderId="33" xfId="0" applyFill="1" applyBorder="1" applyAlignment="1"/>
    <xf numFmtId="0" fontId="0" fillId="5" borderId="19" xfId="0" applyFill="1" applyBorder="1" applyAlignment="1"/>
    <xf numFmtId="0" fontId="0" fillId="4" borderId="0" xfId="0" applyFill="1" applyAlignment="1"/>
    <xf numFmtId="0" fontId="0" fillId="4" borderId="0" xfId="0" applyFill="1"/>
  </cellXfs>
  <cellStyles count="8">
    <cellStyle name="Comma" xfId="1" builtinId="3"/>
    <cellStyle name="Currency" xfId="2" builtinId="4"/>
    <cellStyle name="Currency 2" xfId="7"/>
    <cellStyle name="Hyperlink" xfId="3" builtinId="8"/>
    <cellStyle name="Normal" xfId="0" builtinId="0"/>
    <cellStyle name="Normal 3" xfId="5"/>
    <cellStyle name="Percent" xfId="4"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obile.cc.stonybrook.edu/sb/undergraduate-admissions/apply/freshman/"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showRowColHeaders="0" showRuler="0" zoomScaleNormal="100" workbookViewId="0">
      <selection sqref="A1:D1"/>
    </sheetView>
  </sheetViews>
  <sheetFormatPr defaultColWidth="0" defaultRowHeight="13.2" zeroHeight="1" x14ac:dyDescent="0.25"/>
  <cols>
    <col min="1" max="1" width="4.5546875" style="1" bestFit="1" customWidth="1"/>
    <col min="2" max="2" width="31.88671875" bestFit="1" customWidth="1"/>
    <col min="3" max="3" width="4" customWidth="1"/>
    <col min="4" max="4" width="45.5546875" customWidth="1"/>
    <col min="5" max="7" width="9.109375" customWidth="1"/>
  </cols>
  <sheetData>
    <row r="1" spans="1:4" ht="17.399999999999999" x14ac:dyDescent="0.25">
      <c r="A1" s="436" t="s">
        <v>204</v>
      </c>
      <c r="B1" s="436"/>
      <c r="C1" s="436"/>
      <c r="D1" s="436"/>
    </row>
    <row r="2" spans="1:4" x14ac:dyDescent="0.25">
      <c r="C2" s="7"/>
      <c r="D2" s="7"/>
    </row>
    <row r="3" spans="1:4" x14ac:dyDescent="0.25">
      <c r="A3" s="2" t="s">
        <v>708</v>
      </c>
      <c r="B3" s="10" t="s">
        <v>205</v>
      </c>
      <c r="C3" s="442"/>
      <c r="D3" s="442"/>
    </row>
    <row r="4" spans="1:4" x14ac:dyDescent="0.25">
      <c r="A4" s="2" t="s">
        <v>708</v>
      </c>
      <c r="B4" s="9" t="s">
        <v>336</v>
      </c>
      <c r="C4" s="439" t="s">
        <v>1092</v>
      </c>
      <c r="D4" s="440"/>
    </row>
    <row r="5" spans="1:4" x14ac:dyDescent="0.25">
      <c r="A5" s="2" t="s">
        <v>708</v>
      </c>
      <c r="B5" s="9" t="s">
        <v>206</v>
      </c>
      <c r="C5" s="435" t="s">
        <v>1093</v>
      </c>
      <c r="D5" s="435"/>
    </row>
    <row r="6" spans="1:4" x14ac:dyDescent="0.25">
      <c r="A6" s="2" t="s">
        <v>708</v>
      </c>
      <c r="B6" s="176" t="s">
        <v>696</v>
      </c>
      <c r="C6" s="435" t="s">
        <v>1094</v>
      </c>
      <c r="D6" s="435"/>
    </row>
    <row r="7" spans="1:4" x14ac:dyDescent="0.25">
      <c r="A7" s="2" t="s">
        <v>708</v>
      </c>
      <c r="B7" s="176" t="s">
        <v>695</v>
      </c>
      <c r="C7" s="439"/>
      <c r="D7" s="441"/>
    </row>
    <row r="8" spans="1:4" x14ac:dyDescent="0.25">
      <c r="A8" s="2" t="s">
        <v>708</v>
      </c>
      <c r="B8" s="176" t="s">
        <v>696</v>
      </c>
      <c r="C8" s="439"/>
      <c r="D8" s="441"/>
    </row>
    <row r="9" spans="1:4" x14ac:dyDescent="0.25">
      <c r="A9" s="2" t="s">
        <v>708</v>
      </c>
      <c r="B9" s="9" t="s">
        <v>697</v>
      </c>
      <c r="C9" s="435" t="s">
        <v>1095</v>
      </c>
      <c r="D9" s="435"/>
    </row>
    <row r="10" spans="1:4" x14ac:dyDescent="0.25">
      <c r="A10" s="2" t="s">
        <v>708</v>
      </c>
      <c r="B10" s="9" t="s">
        <v>207</v>
      </c>
      <c r="C10" t="s">
        <v>1096</v>
      </c>
      <c r="D10" s="103"/>
    </row>
    <row r="11" spans="1:4" x14ac:dyDescent="0.25">
      <c r="A11" s="2" t="s">
        <v>708</v>
      </c>
      <c r="B11" s="9" t="s">
        <v>208</v>
      </c>
      <c r="C11" s="435" t="s">
        <v>1097</v>
      </c>
      <c r="D11" s="435"/>
    </row>
    <row r="12" spans="1:4" x14ac:dyDescent="0.25">
      <c r="A12" s="2" t="s">
        <v>708</v>
      </c>
      <c r="B12" s="9" t="s">
        <v>209</v>
      </c>
      <c r="C12" s="435" t="s">
        <v>1098</v>
      </c>
      <c r="D12" s="435"/>
    </row>
    <row r="13" spans="1:4" x14ac:dyDescent="0.25">
      <c r="A13" s="2" t="s">
        <v>708</v>
      </c>
      <c r="B13" s="9" t="s">
        <v>698</v>
      </c>
      <c r="C13" t="s">
        <v>1099</v>
      </c>
      <c r="D13" s="312"/>
    </row>
    <row r="14" spans="1:4" x14ac:dyDescent="0.25">
      <c r="A14" s="2" t="s">
        <v>708</v>
      </c>
      <c r="B14" s="9" t="s">
        <v>696</v>
      </c>
      <c r="C14" s="435" t="s">
        <v>1100</v>
      </c>
      <c r="D14" s="435"/>
    </row>
    <row r="15" spans="1:4" x14ac:dyDescent="0.25">
      <c r="A15" s="2" t="s">
        <v>708</v>
      </c>
      <c r="B15" s="9" t="s">
        <v>821</v>
      </c>
      <c r="C15" s="435" t="s">
        <v>1101</v>
      </c>
      <c r="D15" s="435"/>
    </row>
    <row r="16" spans="1:4" x14ac:dyDescent="0.25">
      <c r="A16" s="2" t="s">
        <v>708</v>
      </c>
      <c r="B16" s="9" t="s">
        <v>210</v>
      </c>
      <c r="C16" t="s">
        <v>1102</v>
      </c>
      <c r="D16" s="313"/>
    </row>
    <row r="17" spans="1:4" ht="39.6" x14ac:dyDescent="0.25">
      <c r="A17" s="206" t="s">
        <v>708</v>
      </c>
      <c r="B17" s="240" t="s">
        <v>382</v>
      </c>
      <c r="C17" s="437" t="s">
        <v>1103</v>
      </c>
      <c r="D17" s="438"/>
    </row>
    <row r="18" spans="1:4" ht="39.6" x14ac:dyDescent="0.25">
      <c r="A18" s="206" t="s">
        <v>708</v>
      </c>
      <c r="B18" s="239" t="s">
        <v>383</v>
      </c>
      <c r="C18" s="207"/>
      <c r="D18" s="208"/>
    </row>
    <row r="19" spans="1:4" x14ac:dyDescent="0.25"/>
    <row r="20" spans="1:4" x14ac:dyDescent="0.25">
      <c r="A20" s="2" t="s">
        <v>709</v>
      </c>
      <c r="B20" s="432" t="s">
        <v>211</v>
      </c>
      <c r="C20" s="433"/>
      <c r="D20" s="434"/>
    </row>
    <row r="21" spans="1:4" x14ac:dyDescent="0.25">
      <c r="A21" s="2" t="s">
        <v>709</v>
      </c>
      <c r="B21" s="11" t="s">
        <v>212</v>
      </c>
      <c r="C21" s="197" t="s">
        <v>1087</v>
      </c>
    </row>
    <row r="22" spans="1:4" x14ac:dyDescent="0.25">
      <c r="A22" s="2" t="s">
        <v>709</v>
      </c>
      <c r="B22" s="11" t="s">
        <v>213</v>
      </c>
      <c r="C22" s="100"/>
    </row>
    <row r="23" spans="1:4" x14ac:dyDescent="0.25">
      <c r="A23" s="2" t="s">
        <v>709</v>
      </c>
      <c r="B23" s="11" t="s">
        <v>214</v>
      </c>
      <c r="C23" s="100"/>
    </row>
    <row r="24" spans="1:4" x14ac:dyDescent="0.25">
      <c r="A24" s="2"/>
      <c r="B24" s="3"/>
    </row>
    <row r="25" spans="1:4" x14ac:dyDescent="0.25">
      <c r="A25" s="2" t="s">
        <v>710</v>
      </c>
      <c r="B25" s="3" t="s">
        <v>699</v>
      </c>
    </row>
    <row r="26" spans="1:4" x14ac:dyDescent="0.25">
      <c r="A26" s="2" t="s">
        <v>710</v>
      </c>
      <c r="B26" s="11" t="s">
        <v>215</v>
      </c>
      <c r="C26" s="197" t="s">
        <v>1087</v>
      </c>
    </row>
    <row r="27" spans="1:4" x14ac:dyDescent="0.25">
      <c r="A27" s="2" t="s">
        <v>710</v>
      </c>
      <c r="B27" s="11" t="s">
        <v>216</v>
      </c>
      <c r="C27" s="100"/>
    </row>
    <row r="28" spans="1:4" x14ac:dyDescent="0.25">
      <c r="A28" s="2" t="s">
        <v>710</v>
      </c>
      <c r="B28" s="11" t="s">
        <v>217</v>
      </c>
      <c r="C28" s="100"/>
    </row>
    <row r="29" spans="1:4" x14ac:dyDescent="0.25">
      <c r="A29" s="2"/>
      <c r="B29" s="3"/>
    </row>
    <row r="30" spans="1:4" x14ac:dyDescent="0.25">
      <c r="A30" s="2" t="s">
        <v>711</v>
      </c>
      <c r="B30" s="3" t="s">
        <v>218</v>
      </c>
      <c r="C30" s="5"/>
    </row>
    <row r="31" spans="1:4" x14ac:dyDescent="0.25">
      <c r="A31" s="2" t="s">
        <v>711</v>
      </c>
      <c r="B31" s="11" t="s">
        <v>219</v>
      </c>
      <c r="C31" s="314" t="s">
        <v>1087</v>
      </c>
    </row>
    <row r="32" spans="1:4" x14ac:dyDescent="0.25">
      <c r="A32" s="2" t="s">
        <v>711</v>
      </c>
      <c r="B32" s="11" t="s">
        <v>220</v>
      </c>
      <c r="C32" s="99"/>
    </row>
    <row r="33" spans="1:3" x14ac:dyDescent="0.25">
      <c r="A33" s="2" t="s">
        <v>711</v>
      </c>
      <c r="B33" s="11" t="s">
        <v>221</v>
      </c>
      <c r="C33" s="99"/>
    </row>
    <row r="34" spans="1:3" x14ac:dyDescent="0.25">
      <c r="A34" s="2" t="s">
        <v>711</v>
      </c>
      <c r="B34" s="12" t="s">
        <v>222</v>
      </c>
      <c r="C34" s="99"/>
    </row>
    <row r="35" spans="1:3" x14ac:dyDescent="0.25">
      <c r="A35" s="2" t="s">
        <v>711</v>
      </c>
      <c r="B35" s="11" t="s">
        <v>223</v>
      </c>
      <c r="C35" s="99"/>
    </row>
    <row r="36" spans="1:3" x14ac:dyDescent="0.25">
      <c r="A36" s="2" t="s">
        <v>711</v>
      </c>
      <c r="B36" s="13" t="s">
        <v>224</v>
      </c>
      <c r="C36" s="99"/>
    </row>
    <row r="37" spans="1:3" x14ac:dyDescent="0.25">
      <c r="A37" s="2"/>
      <c r="B37" s="102"/>
      <c r="C37" s="101"/>
    </row>
    <row r="38" spans="1:3" x14ac:dyDescent="0.25">
      <c r="A38" s="2" t="s">
        <v>711</v>
      </c>
      <c r="B38" s="13" t="s">
        <v>225</v>
      </c>
      <c r="C38" s="99"/>
    </row>
    <row r="39" spans="1:3" x14ac:dyDescent="0.25">
      <c r="A39" s="2"/>
      <c r="B39" s="15"/>
      <c r="C39" s="16"/>
    </row>
    <row r="40" spans="1:3" x14ac:dyDescent="0.25">
      <c r="A40" s="2"/>
      <c r="B40" s="3"/>
      <c r="C40" s="5"/>
    </row>
    <row r="41" spans="1:3" x14ac:dyDescent="0.25">
      <c r="A41" s="2" t="s">
        <v>712</v>
      </c>
      <c r="B41" s="3" t="s">
        <v>700</v>
      </c>
    </row>
    <row r="42" spans="1:3" x14ac:dyDescent="0.25">
      <c r="A42" s="2" t="s">
        <v>712</v>
      </c>
      <c r="B42" s="11" t="s">
        <v>226</v>
      </c>
      <c r="C42" s="100"/>
    </row>
    <row r="43" spans="1:3" x14ac:dyDescent="0.25">
      <c r="A43" s="2" t="s">
        <v>712</v>
      </c>
      <c r="B43" s="11" t="s">
        <v>227</v>
      </c>
      <c r="C43" s="100"/>
    </row>
    <row r="44" spans="1:3" x14ac:dyDescent="0.25">
      <c r="A44" s="2" t="s">
        <v>712</v>
      </c>
      <c r="B44" s="11" t="s">
        <v>228</v>
      </c>
      <c r="C44" s="100"/>
    </row>
    <row r="45" spans="1:3" x14ac:dyDescent="0.25">
      <c r="A45" s="2" t="s">
        <v>712</v>
      </c>
      <c r="B45" s="11" t="s">
        <v>229</v>
      </c>
      <c r="C45" s="100"/>
    </row>
    <row r="46" spans="1:3" x14ac:dyDescent="0.25">
      <c r="A46" s="2" t="s">
        <v>712</v>
      </c>
      <c r="B46" s="11" t="s">
        <v>230</v>
      </c>
      <c r="C46" s="100"/>
    </row>
    <row r="47" spans="1:3" x14ac:dyDescent="0.25">
      <c r="A47" s="2" t="s">
        <v>712</v>
      </c>
      <c r="B47" s="11" t="s">
        <v>231</v>
      </c>
      <c r="C47" s="197" t="s">
        <v>1087</v>
      </c>
    </row>
    <row r="48" spans="1:3" x14ac:dyDescent="0.25">
      <c r="A48" s="2" t="s">
        <v>712</v>
      </c>
      <c r="B48" s="11" t="s">
        <v>232</v>
      </c>
      <c r="C48" s="197" t="s">
        <v>1087</v>
      </c>
    </row>
    <row r="49" spans="1:3" x14ac:dyDescent="0.25">
      <c r="A49" s="2" t="s">
        <v>712</v>
      </c>
      <c r="B49" s="11" t="s">
        <v>233</v>
      </c>
      <c r="C49" s="197" t="s">
        <v>1087</v>
      </c>
    </row>
    <row r="50" spans="1:3" x14ac:dyDescent="0.25">
      <c r="A50" s="2" t="s">
        <v>712</v>
      </c>
      <c r="B50" s="11" t="s">
        <v>234</v>
      </c>
      <c r="C50" s="197" t="s">
        <v>1087</v>
      </c>
    </row>
    <row r="51" spans="1:3" ht="26.4" x14ac:dyDescent="0.25">
      <c r="A51" s="2" t="s">
        <v>712</v>
      </c>
      <c r="B51" s="268" t="s">
        <v>552</v>
      </c>
      <c r="C51" s="197" t="s">
        <v>1087</v>
      </c>
    </row>
    <row r="52" spans="1:3" ht="26.4" x14ac:dyDescent="0.25">
      <c r="A52" s="2" t="s">
        <v>712</v>
      </c>
      <c r="B52" s="268" t="s">
        <v>553</v>
      </c>
      <c r="C52" s="197" t="s">
        <v>1087</v>
      </c>
    </row>
    <row r="53" spans="1:3" x14ac:dyDescent="0.25">
      <c r="A53" s="2" t="s">
        <v>712</v>
      </c>
      <c r="B53" s="277" t="s">
        <v>554</v>
      </c>
      <c r="C53" s="100"/>
    </row>
    <row r="54" spans="1:3" x14ac:dyDescent="0.25">
      <c r="A54" s="287" t="s">
        <v>712</v>
      </c>
      <c r="B54" s="290" t="s">
        <v>554</v>
      </c>
      <c r="C54" s="291"/>
    </row>
    <row r="55" spans="1:3" x14ac:dyDescent="0.25">
      <c r="A55" s="288"/>
      <c r="B55" s="289"/>
      <c r="C55" s="289"/>
    </row>
    <row r="56" spans="1:3" hidden="1" x14ac:dyDescent="0.25">
      <c r="A56" s="288"/>
      <c r="B56" s="289"/>
      <c r="C56" s="289"/>
    </row>
    <row r="57" spans="1:3" x14ac:dyDescent="0.25"/>
    <row r="58" spans="1:3" x14ac:dyDescent="0.25"/>
    <row r="59" spans="1:3" x14ac:dyDescent="0.25"/>
    <row r="60" spans="1:3" x14ac:dyDescent="0.25"/>
    <row r="61" spans="1:3" x14ac:dyDescent="0.25"/>
    <row r="62" spans="1:3" x14ac:dyDescent="0.25"/>
    <row r="63" spans="1:3" x14ac:dyDescent="0.25"/>
    <row r="64" spans="1:3" x14ac:dyDescent="0.25"/>
    <row r="65" x14ac:dyDescent="0.25"/>
    <row r="66" x14ac:dyDescent="0.25"/>
    <row r="67" x14ac:dyDescent="0.25"/>
    <row r="68" x14ac:dyDescent="0.25"/>
    <row r="69" x14ac:dyDescent="0.25"/>
    <row r="70" x14ac:dyDescent="0.25"/>
    <row r="71" x14ac:dyDescent="0.25"/>
    <row r="72" x14ac:dyDescent="0.25"/>
    <row r="73" x14ac:dyDescent="0.25"/>
  </sheetData>
  <mergeCells count="14">
    <mergeCell ref="A1:D1"/>
    <mergeCell ref="C17:D17"/>
    <mergeCell ref="C4:D4"/>
    <mergeCell ref="C5:D5"/>
    <mergeCell ref="C6:D6"/>
    <mergeCell ref="C9:D9"/>
    <mergeCell ref="C7:D7"/>
    <mergeCell ref="C8:D8"/>
    <mergeCell ref="C3:D3"/>
    <mergeCell ref="B20:D20"/>
    <mergeCell ref="C11:D11"/>
    <mergeCell ref="C12:D12"/>
    <mergeCell ref="C15:D15"/>
    <mergeCell ref="C14:D14"/>
  </mergeCells>
  <phoneticPr fontId="0" type="noConversion"/>
  <hyperlinks>
    <hyperlink ref="C17" r:id="rId1"/>
  </hyperlinks>
  <pageMargins left="0.75" right="0.75" top="1" bottom="1" header="0.5" footer="0.5"/>
  <pageSetup scale="75" fitToHeight="2" orientation="portrait" r:id="rId2"/>
  <headerFooter alignWithMargins="0">
    <oddHeader>&amp;L&amp;G&amp;CCommon Data Set 2015-2016&amp;R&amp;"Arial,Bold"&amp;14Fact Book
(2015-16)</oddHeader>
    <oddFooter>&amp;LOffice of Institutional Research, Planning, and Effectiveness&amp;R&amp;A</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zoomScaleNormal="100" workbookViewId="0">
      <selection activeCell="D14" sqref="D14"/>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682" t="s">
        <v>575</v>
      </c>
      <c r="B1" s="682"/>
      <c r="C1" s="682"/>
      <c r="D1" s="682"/>
      <c r="E1" s="682"/>
    </row>
    <row r="2" spans="1:6" x14ac:dyDescent="0.25"/>
    <row r="3" spans="1:6" x14ac:dyDescent="0.25">
      <c r="A3" s="94" t="s">
        <v>576</v>
      </c>
      <c r="B3" s="96" t="s">
        <v>1049</v>
      </c>
    </row>
    <row r="4" spans="1:6" s="202" customFormat="1" ht="72" customHeight="1" x14ac:dyDescent="0.25">
      <c r="A4" s="32" t="s">
        <v>576</v>
      </c>
      <c r="B4" s="571" t="s">
        <v>464</v>
      </c>
      <c r="C4" s="571"/>
      <c r="D4" s="571"/>
      <c r="E4" s="571"/>
      <c r="F4" s="571"/>
    </row>
    <row r="5" spans="1:6" ht="27" thickBot="1" x14ac:dyDescent="0.3">
      <c r="A5" s="94" t="s">
        <v>576</v>
      </c>
      <c r="B5" s="97" t="s">
        <v>577</v>
      </c>
      <c r="C5" s="40" t="s">
        <v>578</v>
      </c>
      <c r="D5" s="40" t="s">
        <v>228</v>
      </c>
      <c r="E5" s="40" t="s">
        <v>579</v>
      </c>
      <c r="F5" s="294" t="s">
        <v>941</v>
      </c>
    </row>
    <row r="6" spans="1:6" ht="13.8" thickBot="1" x14ac:dyDescent="0.3">
      <c r="A6" s="94" t="s">
        <v>576</v>
      </c>
      <c r="B6" s="227" t="s">
        <v>580</v>
      </c>
      <c r="C6" s="228"/>
      <c r="D6" s="228"/>
      <c r="E6" s="229"/>
      <c r="F6" s="229">
        <v>1</v>
      </c>
    </row>
    <row r="7" spans="1:6" ht="13.8" thickBot="1" x14ac:dyDescent="0.3">
      <c r="A7" s="94" t="s">
        <v>576</v>
      </c>
      <c r="B7" s="295" t="s">
        <v>942</v>
      </c>
      <c r="C7" s="231"/>
      <c r="D7" s="231"/>
      <c r="E7" s="232">
        <v>0.54</v>
      </c>
      <c r="F7" s="232">
        <v>3</v>
      </c>
    </row>
    <row r="8" spans="1:6" ht="13.8" thickBot="1" x14ac:dyDescent="0.3">
      <c r="A8" s="94" t="s">
        <v>576</v>
      </c>
      <c r="B8" s="230" t="s">
        <v>581</v>
      </c>
      <c r="C8" s="231"/>
      <c r="D8" s="231"/>
      <c r="E8" s="232">
        <v>0.26</v>
      </c>
      <c r="F8" s="232">
        <v>4</v>
      </c>
    </row>
    <row r="9" spans="1:6" ht="13.8" thickBot="1" x14ac:dyDescent="0.3">
      <c r="A9" s="94" t="s">
        <v>576</v>
      </c>
      <c r="B9" s="295" t="s">
        <v>943</v>
      </c>
      <c r="C9" s="281"/>
      <c r="D9" s="281"/>
      <c r="E9" s="282">
        <v>0.59</v>
      </c>
      <c r="F9" s="282">
        <v>5</v>
      </c>
    </row>
    <row r="10" spans="1:6" ht="13.8" thickBot="1" x14ac:dyDescent="0.3">
      <c r="A10" s="94" t="s">
        <v>576</v>
      </c>
      <c r="B10" s="254" t="s">
        <v>736</v>
      </c>
      <c r="C10" s="281"/>
      <c r="D10" s="281"/>
      <c r="E10" s="282">
        <v>1.18</v>
      </c>
      <c r="F10" s="282">
        <v>9</v>
      </c>
    </row>
    <row r="11" spans="1:6" ht="13.8" thickBot="1" x14ac:dyDescent="0.3">
      <c r="A11" s="94" t="s">
        <v>576</v>
      </c>
      <c r="B11" s="254" t="s">
        <v>679</v>
      </c>
      <c r="C11" s="281"/>
      <c r="D11" s="281"/>
      <c r="E11" s="282"/>
      <c r="F11" s="282">
        <v>10</v>
      </c>
    </row>
    <row r="12" spans="1:6" ht="13.8" thickBot="1" x14ac:dyDescent="0.3">
      <c r="A12" s="94" t="s">
        <v>576</v>
      </c>
      <c r="B12" s="254" t="s">
        <v>584</v>
      </c>
      <c r="C12" s="281"/>
      <c r="D12" s="281"/>
      <c r="E12" s="282">
        <v>4.97</v>
      </c>
      <c r="F12" s="282">
        <v>11</v>
      </c>
    </row>
    <row r="13" spans="1:6" ht="13.8" thickBot="1" x14ac:dyDescent="0.3">
      <c r="A13" s="94" t="s">
        <v>576</v>
      </c>
      <c r="B13" s="254" t="s">
        <v>680</v>
      </c>
      <c r="C13" s="281"/>
      <c r="D13" s="281"/>
      <c r="E13" s="282"/>
      <c r="F13" s="282">
        <v>12</v>
      </c>
    </row>
    <row r="14" spans="1:6" ht="13.8" thickBot="1" x14ac:dyDescent="0.3">
      <c r="A14" s="94" t="s">
        <v>576</v>
      </c>
      <c r="B14" s="254" t="s">
        <v>585</v>
      </c>
      <c r="C14" s="281"/>
      <c r="D14" s="281"/>
      <c r="E14" s="282"/>
      <c r="F14" s="282">
        <v>13</v>
      </c>
    </row>
    <row r="15" spans="1:6" ht="13.8" thickBot="1" x14ac:dyDescent="0.3">
      <c r="A15" s="94" t="s">
        <v>576</v>
      </c>
      <c r="B15" s="254" t="s">
        <v>681</v>
      </c>
      <c r="C15" s="281"/>
      <c r="D15" s="281"/>
      <c r="E15" s="282">
        <v>7.94</v>
      </c>
      <c r="F15" s="282">
        <v>14</v>
      </c>
    </row>
    <row r="16" spans="1:6" ht="13.8" thickBot="1" x14ac:dyDescent="0.3">
      <c r="A16" s="94" t="s">
        <v>576</v>
      </c>
      <c r="B16" s="254" t="s">
        <v>682</v>
      </c>
      <c r="C16" s="281"/>
      <c r="D16" s="281"/>
      <c r="E16" s="282"/>
      <c r="F16" s="282">
        <v>15</v>
      </c>
    </row>
    <row r="17" spans="1:6" ht="13.8" thickBot="1" x14ac:dyDescent="0.3">
      <c r="A17" s="94" t="s">
        <v>576</v>
      </c>
      <c r="B17" s="295" t="s">
        <v>944</v>
      </c>
      <c r="C17" s="281"/>
      <c r="D17" s="281"/>
      <c r="E17" s="282">
        <v>1.95</v>
      </c>
      <c r="F17" s="282">
        <v>16</v>
      </c>
    </row>
    <row r="18" spans="1:6" ht="13.8" thickBot="1" x14ac:dyDescent="0.3">
      <c r="A18" s="94" t="s">
        <v>576</v>
      </c>
      <c r="B18" s="254" t="s">
        <v>683</v>
      </c>
      <c r="C18" s="281"/>
      <c r="D18" s="281"/>
      <c r="E18" s="282"/>
      <c r="F18" s="282">
        <v>19</v>
      </c>
    </row>
    <row r="19" spans="1:6" ht="13.8" thickBot="1" x14ac:dyDescent="0.3">
      <c r="A19" s="94" t="s">
        <v>576</v>
      </c>
      <c r="B19" s="254" t="s">
        <v>895</v>
      </c>
      <c r="C19" s="281"/>
      <c r="D19" s="281"/>
      <c r="E19" s="282"/>
      <c r="F19" s="282">
        <v>22</v>
      </c>
    </row>
    <row r="20" spans="1:6" ht="13.8" thickBot="1" x14ac:dyDescent="0.3">
      <c r="A20" s="94" t="s">
        <v>576</v>
      </c>
      <c r="B20" s="254" t="s">
        <v>907</v>
      </c>
      <c r="C20" s="281"/>
      <c r="D20" s="281"/>
      <c r="E20" s="282">
        <v>2.2799999999999998</v>
      </c>
      <c r="F20" s="282">
        <v>23</v>
      </c>
    </row>
    <row r="21" spans="1:6" ht="13.8" thickBot="1" x14ac:dyDescent="0.3">
      <c r="A21" s="94" t="s">
        <v>576</v>
      </c>
      <c r="B21" s="254" t="s">
        <v>896</v>
      </c>
      <c r="C21" s="281"/>
      <c r="D21" s="281"/>
      <c r="E21" s="282">
        <v>0.08</v>
      </c>
      <c r="F21" s="282">
        <v>24</v>
      </c>
    </row>
    <row r="22" spans="1:6" ht="13.8" thickBot="1" x14ac:dyDescent="0.3">
      <c r="A22" s="94" t="s">
        <v>576</v>
      </c>
      <c r="B22" s="254" t="s">
        <v>897</v>
      </c>
      <c r="C22" s="281"/>
      <c r="D22" s="281"/>
      <c r="E22" s="282"/>
      <c r="F22" s="282">
        <v>25</v>
      </c>
    </row>
    <row r="23" spans="1:6" ht="13.8" thickBot="1" x14ac:dyDescent="0.3">
      <c r="A23" s="94" t="s">
        <v>576</v>
      </c>
      <c r="B23" s="254" t="s">
        <v>582</v>
      </c>
      <c r="C23" s="281"/>
      <c r="D23" s="281"/>
      <c r="E23" s="282">
        <v>12.63</v>
      </c>
      <c r="F23" s="282">
        <v>26</v>
      </c>
    </row>
    <row r="24" spans="1:6" ht="13.8" thickBot="1" x14ac:dyDescent="0.3">
      <c r="A24" s="94" t="s">
        <v>576</v>
      </c>
      <c r="B24" s="254" t="s">
        <v>143</v>
      </c>
      <c r="C24" s="281"/>
      <c r="D24" s="281"/>
      <c r="E24" s="282">
        <v>5.43</v>
      </c>
      <c r="F24" s="282">
        <v>27</v>
      </c>
    </row>
    <row r="25" spans="1:6" ht="13.8" thickBot="1" x14ac:dyDescent="0.3">
      <c r="A25" s="94" t="s">
        <v>576</v>
      </c>
      <c r="B25" s="254" t="s">
        <v>144</v>
      </c>
      <c r="C25" s="281"/>
      <c r="D25" s="281"/>
      <c r="E25" s="282"/>
      <c r="F25" s="282" t="s">
        <v>145</v>
      </c>
    </row>
    <row r="26" spans="1:6" ht="13.8" thickBot="1" x14ac:dyDescent="0.3">
      <c r="A26" s="94" t="s">
        <v>576</v>
      </c>
      <c r="B26" s="254" t="s">
        <v>586</v>
      </c>
      <c r="C26" s="281"/>
      <c r="D26" s="281"/>
      <c r="E26" s="282">
        <v>2.74</v>
      </c>
      <c r="F26" s="282">
        <v>30</v>
      </c>
    </row>
    <row r="27" spans="1:6" ht="13.8" thickBot="1" x14ac:dyDescent="0.3">
      <c r="A27" s="94" t="s">
        <v>576</v>
      </c>
      <c r="B27" s="254" t="s">
        <v>331</v>
      </c>
      <c r="C27" s="281"/>
      <c r="D27" s="281"/>
      <c r="E27" s="282"/>
      <c r="F27" s="282">
        <v>31</v>
      </c>
    </row>
    <row r="28" spans="1:6" ht="13.8" thickBot="1" x14ac:dyDescent="0.3">
      <c r="A28" s="94" t="s">
        <v>576</v>
      </c>
      <c r="B28" s="254" t="s">
        <v>684</v>
      </c>
      <c r="C28" s="281"/>
      <c r="D28" s="281"/>
      <c r="E28" s="282">
        <v>0.56000000000000005</v>
      </c>
      <c r="F28" s="282">
        <v>38</v>
      </c>
    </row>
    <row r="29" spans="1:6" ht="13.8" thickBot="1" x14ac:dyDescent="0.3">
      <c r="A29" s="94" t="s">
        <v>576</v>
      </c>
      <c r="B29" s="254" t="s">
        <v>685</v>
      </c>
      <c r="C29" s="281"/>
      <c r="D29" s="281"/>
      <c r="E29" s="282"/>
      <c r="F29" s="282">
        <v>39</v>
      </c>
    </row>
    <row r="30" spans="1:6" ht="13.8" thickBot="1" x14ac:dyDescent="0.3">
      <c r="A30" s="94" t="s">
        <v>576</v>
      </c>
      <c r="B30" s="254" t="s">
        <v>332</v>
      </c>
      <c r="C30" s="281"/>
      <c r="D30" s="281"/>
      <c r="E30" s="282">
        <v>2.95</v>
      </c>
      <c r="F30" s="282">
        <v>40</v>
      </c>
    </row>
    <row r="31" spans="1:6" ht="13.8" thickBot="1" x14ac:dyDescent="0.3">
      <c r="A31" s="94" t="s">
        <v>576</v>
      </c>
      <c r="B31" s="254" t="s">
        <v>686</v>
      </c>
      <c r="C31" s="281"/>
      <c r="D31" s="281"/>
      <c r="E31" s="282"/>
      <c r="F31" s="282">
        <v>41</v>
      </c>
    </row>
    <row r="32" spans="1:6" ht="13.8" thickBot="1" x14ac:dyDescent="0.3">
      <c r="A32" s="94" t="s">
        <v>576</v>
      </c>
      <c r="B32" s="254" t="s">
        <v>333</v>
      </c>
      <c r="C32" s="281"/>
      <c r="D32" s="281"/>
      <c r="E32" s="282">
        <v>11.61</v>
      </c>
      <c r="F32" s="282">
        <v>42</v>
      </c>
    </row>
    <row r="33" spans="1:6" ht="27" thickBot="1" x14ac:dyDescent="0.3">
      <c r="A33" s="94" t="s">
        <v>576</v>
      </c>
      <c r="B33" s="254" t="s">
        <v>146</v>
      </c>
      <c r="C33" s="281"/>
      <c r="D33" s="281"/>
      <c r="E33" s="282"/>
      <c r="F33" s="282">
        <v>43</v>
      </c>
    </row>
    <row r="34" spans="1:6" ht="13.8" thickBot="1" x14ac:dyDescent="0.3">
      <c r="A34" s="94" t="s">
        <v>576</v>
      </c>
      <c r="B34" s="254" t="s">
        <v>687</v>
      </c>
      <c r="C34" s="281"/>
      <c r="D34" s="281"/>
      <c r="E34" s="282">
        <v>1.08</v>
      </c>
      <c r="F34" s="282">
        <v>44</v>
      </c>
    </row>
    <row r="35" spans="1:6" ht="13.8" thickBot="1" x14ac:dyDescent="0.3">
      <c r="A35" s="94" t="s">
        <v>576</v>
      </c>
      <c r="B35" s="254" t="s">
        <v>688</v>
      </c>
      <c r="C35" s="281"/>
      <c r="D35" s="281"/>
      <c r="E35" s="282">
        <v>9.69</v>
      </c>
      <c r="F35" s="282">
        <v>45</v>
      </c>
    </row>
    <row r="36" spans="1:6" ht="13.8" thickBot="1" x14ac:dyDescent="0.3">
      <c r="A36" s="94" t="s">
        <v>576</v>
      </c>
      <c r="B36" s="254" t="s">
        <v>689</v>
      </c>
      <c r="C36" s="281"/>
      <c r="D36" s="281"/>
      <c r="E36" s="282"/>
      <c r="F36" s="282">
        <v>46</v>
      </c>
    </row>
    <row r="37" spans="1:6" ht="13.8" thickBot="1" x14ac:dyDescent="0.3">
      <c r="A37" s="94" t="s">
        <v>576</v>
      </c>
      <c r="B37" s="254" t="s">
        <v>690</v>
      </c>
      <c r="C37" s="281"/>
      <c r="D37" s="281"/>
      <c r="E37" s="282"/>
      <c r="F37" s="282">
        <v>47</v>
      </c>
    </row>
    <row r="38" spans="1:6" ht="13.8" thickBot="1" x14ac:dyDescent="0.3">
      <c r="A38" s="94" t="s">
        <v>576</v>
      </c>
      <c r="B38" s="254" t="s">
        <v>691</v>
      </c>
      <c r="C38" s="281"/>
      <c r="D38" s="281"/>
      <c r="E38" s="282"/>
      <c r="F38" s="282">
        <v>48</v>
      </c>
    </row>
    <row r="39" spans="1:6" ht="13.8" thickBot="1" x14ac:dyDescent="0.3">
      <c r="A39" s="94" t="s">
        <v>576</v>
      </c>
      <c r="B39" s="254" t="s">
        <v>692</v>
      </c>
      <c r="C39" s="281"/>
      <c r="D39" s="281"/>
      <c r="E39" s="282"/>
      <c r="F39" s="282">
        <v>49</v>
      </c>
    </row>
    <row r="40" spans="1:6" ht="13.8" thickBot="1" x14ac:dyDescent="0.3">
      <c r="A40" s="94" t="s">
        <v>576</v>
      </c>
      <c r="B40" s="254" t="s">
        <v>334</v>
      </c>
      <c r="C40" s="281"/>
      <c r="D40" s="281"/>
      <c r="E40" s="282">
        <v>1.41</v>
      </c>
      <c r="F40" s="282">
        <v>50</v>
      </c>
    </row>
    <row r="41" spans="1:6" ht="13.8" thickBot="1" x14ac:dyDescent="0.3">
      <c r="A41" s="94" t="s">
        <v>576</v>
      </c>
      <c r="B41" s="254" t="s">
        <v>945</v>
      </c>
      <c r="C41" s="281"/>
      <c r="D41" s="281"/>
      <c r="E41" s="282">
        <v>21.83</v>
      </c>
      <c r="F41" s="282">
        <v>51</v>
      </c>
    </row>
    <row r="42" spans="1:6" ht="13.8" thickBot="1" x14ac:dyDescent="0.3">
      <c r="A42" s="94" t="s">
        <v>576</v>
      </c>
      <c r="B42" s="254" t="s">
        <v>583</v>
      </c>
      <c r="C42" s="281"/>
      <c r="D42" s="281"/>
      <c r="E42" s="282">
        <v>7.66</v>
      </c>
      <c r="F42" s="282">
        <v>52</v>
      </c>
    </row>
    <row r="43" spans="1:6" ht="13.8" thickBot="1" x14ac:dyDescent="0.3">
      <c r="A43" s="94" t="s">
        <v>576</v>
      </c>
      <c r="B43" s="254" t="s">
        <v>912</v>
      </c>
      <c r="C43" s="281"/>
      <c r="D43" s="281"/>
      <c r="E43" s="282">
        <v>2.61</v>
      </c>
      <c r="F43" s="282">
        <v>54</v>
      </c>
    </row>
    <row r="44" spans="1:6" x14ac:dyDescent="0.25">
      <c r="A44" s="94" t="s">
        <v>576</v>
      </c>
      <c r="B44" s="283" t="s">
        <v>335</v>
      </c>
      <c r="C44" s="284"/>
      <c r="D44" s="284"/>
      <c r="E44" s="284"/>
      <c r="F44" s="285"/>
    </row>
    <row r="45" spans="1:6" x14ac:dyDescent="0.25">
      <c r="A45" s="94" t="s">
        <v>576</v>
      </c>
      <c r="B45" s="19" t="s">
        <v>819</v>
      </c>
      <c r="C45" s="194">
        <f>SUM(C6:C44)</f>
        <v>0</v>
      </c>
      <c r="D45" s="194">
        <f>SUM(D6:D44)</f>
        <v>0</v>
      </c>
      <c r="E45" s="332">
        <f>SUM(E6:E44)</f>
        <v>99.99</v>
      </c>
      <c r="F45" s="98"/>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topLeftCell="A112" zoomScaleNormal="100" workbookViewId="0">
      <selection activeCell="A130" sqref="A130"/>
    </sheetView>
  </sheetViews>
  <sheetFormatPr defaultColWidth="0" defaultRowHeight="13.2" zeroHeight="1" x14ac:dyDescent="0.25"/>
  <cols>
    <col min="1" max="1" width="88.6640625" style="172" customWidth="1"/>
    <col min="2" max="2" width="0.88671875" style="157" customWidth="1"/>
    <col min="3" max="16384" width="0" style="157" hidden="1"/>
  </cols>
  <sheetData>
    <row r="1" spans="1:1" ht="17.399999999999999" x14ac:dyDescent="0.25">
      <c r="A1" s="166" t="s">
        <v>441</v>
      </c>
    </row>
    <row r="2" spans="1:1" x14ac:dyDescent="0.25">
      <c r="A2" s="167" t="s">
        <v>530</v>
      </c>
    </row>
    <row r="3" spans="1:1" x14ac:dyDescent="0.25">
      <c r="A3" s="167"/>
    </row>
    <row r="4" spans="1:1" ht="26.4" x14ac:dyDescent="0.25">
      <c r="A4" s="168" t="s">
        <v>531</v>
      </c>
    </row>
    <row r="5" spans="1:1" x14ac:dyDescent="0.25">
      <c r="A5" s="169"/>
    </row>
    <row r="6" spans="1:1" ht="39.6" x14ac:dyDescent="0.25">
      <c r="A6" s="167" t="s">
        <v>953</v>
      </c>
    </row>
    <row r="7" spans="1:1" ht="39.6" x14ac:dyDescent="0.25">
      <c r="A7" s="167" t="s">
        <v>340</v>
      </c>
    </row>
    <row r="8" spans="1:1" x14ac:dyDescent="0.25">
      <c r="A8" s="167" t="s">
        <v>341</v>
      </c>
    </row>
    <row r="9" spans="1:1" ht="26.4" x14ac:dyDescent="0.25">
      <c r="A9" s="167" t="s">
        <v>954</v>
      </c>
    </row>
    <row r="10" spans="1:1" ht="44.25" customHeight="1" x14ac:dyDescent="0.25">
      <c r="A10" s="264" t="s">
        <v>947</v>
      </c>
    </row>
    <row r="11" spans="1:1" ht="52.8" x14ac:dyDescent="0.25">
      <c r="A11" s="167" t="s">
        <v>451</v>
      </c>
    </row>
    <row r="12" spans="1:1" ht="39.6" x14ac:dyDescent="0.25">
      <c r="A12" s="167" t="s">
        <v>452</v>
      </c>
    </row>
    <row r="13" spans="1:1" ht="39.6" x14ac:dyDescent="0.25">
      <c r="A13" s="167" t="s">
        <v>948</v>
      </c>
    </row>
    <row r="14" spans="1:1" ht="26.4" x14ac:dyDescent="0.25">
      <c r="A14" s="167" t="s">
        <v>453</v>
      </c>
    </row>
    <row r="15" spans="1:1" ht="92.4" x14ac:dyDescent="0.25">
      <c r="A15" s="167" t="s">
        <v>463</v>
      </c>
    </row>
    <row r="16" spans="1:1" x14ac:dyDescent="0.25">
      <c r="A16" s="167" t="s">
        <v>949</v>
      </c>
    </row>
    <row r="17" spans="1:1" x14ac:dyDescent="0.25">
      <c r="A17" s="167" t="s">
        <v>646</v>
      </c>
    </row>
    <row r="18" spans="1:1" ht="39.6" x14ac:dyDescent="0.25">
      <c r="A18" s="167" t="s">
        <v>647</v>
      </c>
    </row>
    <row r="19" spans="1:1" ht="26.4" x14ac:dyDescent="0.25">
      <c r="A19" s="167" t="s">
        <v>648</v>
      </c>
    </row>
    <row r="20" spans="1:1" ht="39.6" x14ac:dyDescent="0.25">
      <c r="A20" s="265" t="s">
        <v>410</v>
      </c>
    </row>
    <row r="21" spans="1:1" ht="66" x14ac:dyDescent="0.25">
      <c r="A21" s="167" t="s">
        <v>955</v>
      </c>
    </row>
    <row r="22" spans="1:1" x14ac:dyDescent="0.25">
      <c r="A22" s="167" t="s">
        <v>649</v>
      </c>
    </row>
    <row r="23" spans="1:1" x14ac:dyDescent="0.25">
      <c r="A23" s="167" t="s">
        <v>650</v>
      </c>
    </row>
    <row r="24" spans="1:1" ht="26.4" x14ac:dyDescent="0.25">
      <c r="A24" s="167" t="s">
        <v>651</v>
      </c>
    </row>
    <row r="25" spans="1:1" ht="39.6" x14ac:dyDescent="0.25">
      <c r="A25" s="167" t="s">
        <v>652</v>
      </c>
    </row>
    <row r="26" spans="1:1" ht="39.6" x14ac:dyDescent="0.25">
      <c r="A26" s="167" t="s">
        <v>384</v>
      </c>
    </row>
    <row r="27" spans="1:1" ht="26.4" x14ac:dyDescent="0.25">
      <c r="A27" s="167" t="s">
        <v>956</v>
      </c>
    </row>
    <row r="28" spans="1:1" ht="39.6" x14ac:dyDescent="0.25">
      <c r="A28" s="167" t="s">
        <v>385</v>
      </c>
    </row>
    <row r="29" spans="1:1" ht="26.4" x14ac:dyDescent="0.25">
      <c r="A29" s="167" t="s">
        <v>386</v>
      </c>
    </row>
    <row r="30" spans="1:1" ht="52.8" x14ac:dyDescent="0.25">
      <c r="A30" s="167" t="s">
        <v>387</v>
      </c>
    </row>
    <row r="31" spans="1:1" ht="26.4" x14ac:dyDescent="0.25">
      <c r="A31" s="264" t="s">
        <v>795</v>
      </c>
    </row>
    <row r="32" spans="1:1" ht="26.4" x14ac:dyDescent="0.25">
      <c r="A32" s="167" t="s">
        <v>388</v>
      </c>
    </row>
    <row r="33" spans="1:1" ht="26.4" x14ac:dyDescent="0.25">
      <c r="A33" s="167" t="s">
        <v>957</v>
      </c>
    </row>
    <row r="34" spans="1:1" ht="39.6" x14ac:dyDescent="0.25">
      <c r="A34" s="167" t="s">
        <v>389</v>
      </c>
    </row>
    <row r="35" spans="1:1" ht="26.4" x14ac:dyDescent="0.25">
      <c r="A35" s="167" t="s">
        <v>390</v>
      </c>
    </row>
    <row r="36" spans="1:1" ht="52.8" x14ac:dyDescent="0.25">
      <c r="A36" s="167" t="s">
        <v>391</v>
      </c>
    </row>
    <row r="37" spans="1:1" ht="26.4" x14ac:dyDescent="0.25">
      <c r="A37" s="167" t="s">
        <v>392</v>
      </c>
    </row>
    <row r="38" spans="1:1" ht="26.4" x14ac:dyDescent="0.25">
      <c r="A38" s="167" t="s">
        <v>393</v>
      </c>
    </row>
    <row r="39" spans="1:1" ht="26.4" x14ac:dyDescent="0.25">
      <c r="A39" s="167" t="s">
        <v>394</v>
      </c>
    </row>
    <row r="40" spans="1:1" ht="39.6" x14ac:dyDescent="0.25">
      <c r="A40" s="167" t="s">
        <v>395</v>
      </c>
    </row>
    <row r="41" spans="1:1" ht="66" x14ac:dyDescent="0.25">
      <c r="A41" s="167" t="s">
        <v>396</v>
      </c>
    </row>
    <row r="42" spans="1:1" x14ac:dyDescent="0.25">
      <c r="A42" s="167" t="s">
        <v>397</v>
      </c>
    </row>
    <row r="43" spans="1:1" ht="26.4" x14ac:dyDescent="0.25">
      <c r="A43" s="167" t="s">
        <v>398</v>
      </c>
    </row>
    <row r="44" spans="1:1" ht="69" customHeight="1" x14ac:dyDescent="0.25">
      <c r="A44" s="264" t="s">
        <v>138</v>
      </c>
    </row>
    <row r="45" spans="1:1" ht="110.25" customHeight="1" x14ac:dyDescent="0.25">
      <c r="A45" s="264" t="s">
        <v>812</v>
      </c>
    </row>
    <row r="46" spans="1:1" ht="34.5" customHeight="1" x14ac:dyDescent="0.25">
      <c r="A46" s="264" t="s">
        <v>813</v>
      </c>
    </row>
    <row r="47" spans="1:1" ht="26.4" x14ac:dyDescent="0.25">
      <c r="A47" s="167" t="s">
        <v>713</v>
      </c>
    </row>
    <row r="48" spans="1:1" ht="39.6" x14ac:dyDescent="0.25">
      <c r="A48" s="167" t="s">
        <v>714</v>
      </c>
    </row>
    <row r="49" spans="1:1" ht="39.6" x14ac:dyDescent="0.25">
      <c r="A49" s="167" t="s">
        <v>715</v>
      </c>
    </row>
    <row r="50" spans="1:1" ht="26.4" x14ac:dyDescent="0.25">
      <c r="A50" s="167" t="s">
        <v>415</v>
      </c>
    </row>
    <row r="51" spans="1:1" ht="66" x14ac:dyDescent="0.25">
      <c r="A51" s="167" t="s">
        <v>870</v>
      </c>
    </row>
    <row r="52" spans="1:1" ht="26.4" x14ac:dyDescent="0.25">
      <c r="A52" s="167" t="s">
        <v>871</v>
      </c>
    </row>
    <row r="53" spans="1:1" ht="39.6" x14ac:dyDescent="0.25">
      <c r="A53" s="167" t="s">
        <v>872</v>
      </c>
    </row>
    <row r="54" spans="1:1" ht="39.6" x14ac:dyDescent="0.25">
      <c r="A54" s="167" t="s">
        <v>873</v>
      </c>
    </row>
    <row r="55" spans="1:1" ht="39.6" x14ac:dyDescent="0.25">
      <c r="A55" s="167" t="s">
        <v>874</v>
      </c>
    </row>
    <row r="56" spans="1:1" ht="52.8" x14ac:dyDescent="0.25">
      <c r="A56" s="167" t="s">
        <v>875</v>
      </c>
    </row>
    <row r="57" spans="1:1" ht="52.8" x14ac:dyDescent="0.25">
      <c r="A57" s="167" t="s">
        <v>876</v>
      </c>
    </row>
    <row r="58" spans="1:1" ht="26.4" x14ac:dyDescent="0.25">
      <c r="A58" s="167" t="s">
        <v>877</v>
      </c>
    </row>
    <row r="59" spans="1:1" x14ac:dyDescent="0.25">
      <c r="A59" s="167" t="s">
        <v>878</v>
      </c>
    </row>
    <row r="60" spans="1:1" ht="39.6" x14ac:dyDescent="0.25">
      <c r="A60" s="167" t="s">
        <v>879</v>
      </c>
    </row>
    <row r="61" spans="1:1" ht="26.4" x14ac:dyDescent="0.25">
      <c r="A61" s="167" t="s">
        <v>880</v>
      </c>
    </row>
    <row r="62" spans="1:1" ht="26.4" x14ac:dyDescent="0.25">
      <c r="A62" s="167" t="s">
        <v>881</v>
      </c>
    </row>
    <row r="63" spans="1:1" ht="66" x14ac:dyDescent="0.25">
      <c r="A63" s="167" t="s">
        <v>669</v>
      </c>
    </row>
    <row r="64" spans="1:1" ht="26.4" x14ac:dyDescent="0.25">
      <c r="A64" s="264" t="s">
        <v>814</v>
      </c>
    </row>
    <row r="65" spans="1:1" x14ac:dyDescent="0.25">
      <c r="A65" s="167" t="s">
        <v>958</v>
      </c>
    </row>
    <row r="66" spans="1:1" ht="39.6" x14ac:dyDescent="0.25">
      <c r="A66" s="167" t="s">
        <v>864</v>
      </c>
    </row>
    <row r="67" spans="1:1" ht="26.4" x14ac:dyDescent="0.25">
      <c r="A67" s="167" t="s">
        <v>950</v>
      </c>
    </row>
    <row r="68" spans="1:1" ht="26.4" x14ac:dyDescent="0.25">
      <c r="A68" s="167" t="s">
        <v>865</v>
      </c>
    </row>
    <row r="69" spans="1:1" ht="39.6" x14ac:dyDescent="0.25">
      <c r="A69" s="167" t="s">
        <v>866</v>
      </c>
    </row>
    <row r="70" spans="1:1" ht="26.4" x14ac:dyDescent="0.25">
      <c r="A70" s="167" t="s">
        <v>867</v>
      </c>
    </row>
    <row r="71" spans="1:1" x14ac:dyDescent="0.25">
      <c r="A71" s="167" t="s">
        <v>868</v>
      </c>
    </row>
    <row r="72" spans="1:1" ht="26.4" x14ac:dyDescent="0.25">
      <c r="A72" s="263" t="s">
        <v>662</v>
      </c>
    </row>
    <row r="73" spans="1:1" ht="39.6" x14ac:dyDescent="0.25">
      <c r="A73" s="167" t="s">
        <v>787</v>
      </c>
    </row>
    <row r="74" spans="1:1" ht="39.6" x14ac:dyDescent="0.25">
      <c r="A74" s="167" t="s">
        <v>959</v>
      </c>
    </row>
    <row r="75" spans="1:1" x14ac:dyDescent="0.25">
      <c r="A75" s="167" t="s">
        <v>960</v>
      </c>
    </row>
    <row r="76" spans="1:1" ht="39.6" x14ac:dyDescent="0.25">
      <c r="A76" s="167" t="s">
        <v>788</v>
      </c>
    </row>
    <row r="77" spans="1:1" ht="59.25" customHeight="1" x14ac:dyDescent="0.25">
      <c r="A77" s="264" t="s">
        <v>815</v>
      </c>
    </row>
    <row r="78" spans="1:1" ht="26.4" x14ac:dyDescent="0.25">
      <c r="A78" s="167" t="s">
        <v>84</v>
      </c>
    </row>
    <row r="79" spans="1:1" ht="26.4" x14ac:dyDescent="0.25">
      <c r="A79" s="167" t="s">
        <v>961</v>
      </c>
    </row>
    <row r="80" spans="1:1" ht="39.6" x14ac:dyDescent="0.25">
      <c r="A80" s="265" t="s">
        <v>411</v>
      </c>
    </row>
    <row r="81" spans="1:1" ht="26.4" x14ac:dyDescent="0.25">
      <c r="A81" s="296" t="s">
        <v>951</v>
      </c>
    </row>
    <row r="82" spans="1:1" ht="26.4" x14ac:dyDescent="0.25">
      <c r="A82" s="167" t="s">
        <v>85</v>
      </c>
    </row>
    <row r="83" spans="1:1" ht="26.4" x14ac:dyDescent="0.25">
      <c r="A83" s="167" t="s">
        <v>962</v>
      </c>
    </row>
    <row r="84" spans="1:1" ht="39.6" x14ac:dyDescent="0.25">
      <c r="A84" s="167" t="s">
        <v>86</v>
      </c>
    </row>
    <row r="85" spans="1:1" ht="26.4" x14ac:dyDescent="0.25">
      <c r="A85" s="167" t="s">
        <v>87</v>
      </c>
    </row>
    <row r="86" spans="1:1" ht="26.4" x14ac:dyDescent="0.25">
      <c r="A86" s="167" t="s">
        <v>88</v>
      </c>
    </row>
    <row r="87" spans="1:1" ht="26.4" x14ac:dyDescent="0.25">
      <c r="A87" s="167" t="s">
        <v>89</v>
      </c>
    </row>
    <row r="88" spans="1:1" ht="26.4" x14ac:dyDescent="0.25">
      <c r="A88" s="167" t="s">
        <v>963</v>
      </c>
    </row>
    <row r="89" spans="1:1" ht="39.6" x14ac:dyDescent="0.25">
      <c r="A89" s="167" t="s">
        <v>670</v>
      </c>
    </row>
    <row r="90" spans="1:1" ht="39.6" x14ac:dyDescent="0.25">
      <c r="A90" s="167" t="s">
        <v>671</v>
      </c>
    </row>
    <row r="91" spans="1:1" ht="39.6" x14ac:dyDescent="0.25">
      <c r="A91" s="167" t="s">
        <v>672</v>
      </c>
    </row>
    <row r="92" spans="1:1" ht="39.6" x14ac:dyDescent="0.25">
      <c r="A92" s="170" t="s">
        <v>673</v>
      </c>
    </row>
    <row r="93" spans="1:1" ht="52.8" x14ac:dyDescent="0.25">
      <c r="A93" s="170" t="s">
        <v>31</v>
      </c>
    </row>
    <row r="94" spans="1:1" ht="52.8" x14ac:dyDescent="0.25">
      <c r="A94" s="170" t="s">
        <v>32</v>
      </c>
    </row>
    <row r="95" spans="1:1" ht="39.6" x14ac:dyDescent="0.25">
      <c r="A95" s="167" t="s">
        <v>33</v>
      </c>
    </row>
    <row r="96" spans="1:1" ht="26.4" x14ac:dyDescent="0.25">
      <c r="A96" s="167" t="s">
        <v>34</v>
      </c>
    </row>
    <row r="97" spans="1:1" ht="39.6" x14ac:dyDescent="0.25">
      <c r="A97" s="167" t="s">
        <v>35</v>
      </c>
    </row>
    <row r="98" spans="1:1" x14ac:dyDescent="0.25">
      <c r="A98" s="167" t="s">
        <v>36</v>
      </c>
    </row>
    <row r="99" spans="1:1" ht="26.4" x14ac:dyDescent="0.25">
      <c r="A99" s="167" t="s">
        <v>737</v>
      </c>
    </row>
    <row r="100" spans="1:1" ht="39.6" x14ac:dyDescent="0.25">
      <c r="A100" s="167" t="s">
        <v>738</v>
      </c>
    </row>
    <row r="101" spans="1:1" ht="39.6" x14ac:dyDescent="0.25">
      <c r="A101" s="167" t="s">
        <v>739</v>
      </c>
    </row>
    <row r="102" spans="1:1" ht="26.4" x14ac:dyDescent="0.25">
      <c r="A102" s="167" t="s">
        <v>740</v>
      </c>
    </row>
    <row r="103" spans="1:1" ht="39.6" x14ac:dyDescent="0.25">
      <c r="A103" s="167" t="s">
        <v>741</v>
      </c>
    </row>
    <row r="104" spans="1:1" ht="26.4" x14ac:dyDescent="0.25">
      <c r="A104" s="167" t="s">
        <v>964</v>
      </c>
    </row>
    <row r="105" spans="1:1" ht="26.4" x14ac:dyDescent="0.25">
      <c r="A105" s="167" t="s">
        <v>965</v>
      </c>
    </row>
    <row r="106" spans="1:1" ht="39.6" x14ac:dyDescent="0.25">
      <c r="A106" s="167" t="s">
        <v>742</v>
      </c>
    </row>
    <row r="107" spans="1:1" ht="79.2" x14ac:dyDescent="0.25">
      <c r="A107" s="167" t="s">
        <v>110</v>
      </c>
    </row>
    <row r="108" spans="1:1" ht="26.4" x14ac:dyDescent="0.25">
      <c r="A108" s="167" t="s">
        <v>111</v>
      </c>
    </row>
    <row r="109" spans="1:1" ht="39.6" x14ac:dyDescent="0.25">
      <c r="A109" s="167" t="s">
        <v>112</v>
      </c>
    </row>
    <row r="110" spans="1:1" ht="26.4" x14ac:dyDescent="0.25">
      <c r="A110" s="167" t="s">
        <v>113</v>
      </c>
    </row>
    <row r="111" spans="1:1" ht="26.4" x14ac:dyDescent="0.25">
      <c r="A111" s="167" t="s">
        <v>114</v>
      </c>
    </row>
    <row r="112" spans="1:1" ht="39.6" x14ac:dyDescent="0.25">
      <c r="A112" s="167" t="s">
        <v>115</v>
      </c>
    </row>
    <row r="113" spans="1:1" ht="66" x14ac:dyDescent="0.25">
      <c r="A113" s="167" t="s">
        <v>966</v>
      </c>
    </row>
    <row r="114" spans="1:1" ht="26.4" x14ac:dyDescent="0.25">
      <c r="A114" s="167" t="s">
        <v>643</v>
      </c>
    </row>
    <row r="115" spans="1:1" ht="26.4" x14ac:dyDescent="0.25">
      <c r="A115" s="167" t="s">
        <v>644</v>
      </c>
    </row>
    <row r="116" spans="1:1" ht="39.6" x14ac:dyDescent="0.25">
      <c r="A116" s="167" t="s">
        <v>645</v>
      </c>
    </row>
    <row r="117" spans="1:1" ht="39.6" x14ac:dyDescent="0.25">
      <c r="A117" s="167" t="s">
        <v>127</v>
      </c>
    </row>
    <row r="118" spans="1:1" ht="26.4" x14ac:dyDescent="0.25">
      <c r="A118" s="167" t="s">
        <v>128</v>
      </c>
    </row>
    <row r="119" spans="1:1" x14ac:dyDescent="0.25">
      <c r="A119" s="167" t="s">
        <v>129</v>
      </c>
    </row>
    <row r="120" spans="1:1" ht="26.4" x14ac:dyDescent="0.25">
      <c r="A120" s="167" t="s">
        <v>130</v>
      </c>
    </row>
    <row r="121" spans="1:1" ht="39.6" x14ac:dyDescent="0.25">
      <c r="A121" s="167" t="s">
        <v>967</v>
      </c>
    </row>
    <row r="122" spans="1:1" ht="26.4" x14ac:dyDescent="0.25">
      <c r="A122" s="167" t="s">
        <v>131</v>
      </c>
    </row>
    <row r="123" spans="1:1" ht="26.4" x14ac:dyDescent="0.25">
      <c r="A123" s="167" t="s">
        <v>132</v>
      </c>
    </row>
    <row r="124" spans="1:1" ht="39.6" x14ac:dyDescent="0.25">
      <c r="A124" s="167" t="s">
        <v>968</v>
      </c>
    </row>
    <row r="125" spans="1:1" ht="26.4" x14ac:dyDescent="0.25">
      <c r="A125" s="167" t="s">
        <v>969</v>
      </c>
    </row>
    <row r="126" spans="1:1" ht="39.6" x14ac:dyDescent="0.25">
      <c r="A126" s="167" t="s">
        <v>902</v>
      </c>
    </row>
    <row r="127" spans="1:1" ht="26.4" x14ac:dyDescent="0.25">
      <c r="A127" s="167" t="s">
        <v>869</v>
      </c>
    </row>
    <row r="128" spans="1:1" ht="26.4" x14ac:dyDescent="0.25">
      <c r="A128" s="167" t="s">
        <v>754</v>
      </c>
    </row>
    <row r="129" spans="1:1" x14ac:dyDescent="0.25">
      <c r="A129" s="167" t="s">
        <v>952</v>
      </c>
    </row>
    <row r="130" spans="1:1" ht="26.4" x14ac:dyDescent="0.25">
      <c r="A130" s="167" t="s">
        <v>970</v>
      </c>
    </row>
    <row r="131" spans="1:1" ht="39.6" x14ac:dyDescent="0.25">
      <c r="A131" s="167" t="s">
        <v>483</v>
      </c>
    </row>
    <row r="132" spans="1:1" x14ac:dyDescent="0.25"/>
    <row r="133" spans="1:1" x14ac:dyDescent="0.25">
      <c r="A133" s="171" t="s">
        <v>598</v>
      </c>
    </row>
    <row r="134" spans="1:1" x14ac:dyDescent="0.25"/>
    <row r="135" spans="1:1" x14ac:dyDescent="0.25">
      <c r="A135" s="255" t="s">
        <v>414</v>
      </c>
    </row>
    <row r="136" spans="1:1" ht="52.8" x14ac:dyDescent="0.25">
      <c r="A136" s="263" t="s">
        <v>793</v>
      </c>
    </row>
    <row r="137" spans="1:1" ht="26.4" x14ac:dyDescent="0.25">
      <c r="A137" s="167" t="s">
        <v>820</v>
      </c>
    </row>
    <row r="138" spans="1:1" ht="39.6" x14ac:dyDescent="0.25">
      <c r="A138" s="167" t="s">
        <v>794</v>
      </c>
    </row>
    <row r="139" spans="1:1" ht="26.4" x14ac:dyDescent="0.25">
      <c r="A139" s="263" t="s">
        <v>792</v>
      </c>
    </row>
    <row r="140" spans="1:1" ht="26.4" x14ac:dyDescent="0.25">
      <c r="A140" s="167" t="s">
        <v>599</v>
      </c>
    </row>
    <row r="141" spans="1:1" ht="39.6" x14ac:dyDescent="0.25">
      <c r="A141" s="167" t="s">
        <v>693</v>
      </c>
    </row>
    <row r="142" spans="1:1" ht="26.4" x14ac:dyDescent="0.25">
      <c r="A142" s="167" t="s">
        <v>442</v>
      </c>
    </row>
    <row r="143" spans="1:1" ht="26.4" x14ac:dyDescent="0.25">
      <c r="A143" s="167" t="s">
        <v>663</v>
      </c>
    </row>
    <row r="144" spans="1:1" ht="66" x14ac:dyDescent="0.25">
      <c r="A144" s="167" t="s">
        <v>443</v>
      </c>
    </row>
    <row r="145" spans="1:1" x14ac:dyDescent="0.25">
      <c r="A145" s="167" t="s">
        <v>431</v>
      </c>
    </row>
    <row r="146" spans="1:1" x14ac:dyDescent="0.25">
      <c r="A146" s="168" t="s">
        <v>589</v>
      </c>
    </row>
    <row r="147" spans="1:1" x14ac:dyDescent="0.25">
      <c r="A147" s="168" t="s">
        <v>590</v>
      </c>
    </row>
    <row r="148" spans="1:1" x14ac:dyDescent="0.25">
      <c r="A148" s="168" t="s">
        <v>591</v>
      </c>
    </row>
    <row r="149" spans="1:1" x14ac:dyDescent="0.25">
      <c r="A149" s="168" t="s">
        <v>592</v>
      </c>
    </row>
    <row r="150" spans="1:1" x14ac:dyDescent="0.25">
      <c r="A150" s="168" t="s">
        <v>593</v>
      </c>
    </row>
    <row r="151" spans="1:1" x14ac:dyDescent="0.25">
      <c r="A151" s="168" t="s">
        <v>594</v>
      </c>
    </row>
    <row r="152" spans="1:1" x14ac:dyDescent="0.25">
      <c r="A152" s="168" t="s">
        <v>595</v>
      </c>
    </row>
    <row r="153" spans="1:1" x14ac:dyDescent="0.25">
      <c r="A153" s="168" t="s">
        <v>596</v>
      </c>
    </row>
    <row r="154" spans="1:1" x14ac:dyDescent="0.25">
      <c r="A154" s="168" t="s">
        <v>597</v>
      </c>
    </row>
    <row r="155" spans="1:1" ht="26.4" x14ac:dyDescent="0.25">
      <c r="A155" s="167" t="s">
        <v>664</v>
      </c>
    </row>
    <row r="156" spans="1:1" ht="26.4" x14ac:dyDescent="0.25">
      <c r="A156" s="167" t="s">
        <v>707</v>
      </c>
    </row>
    <row r="157" spans="1:1" x14ac:dyDescent="0.25"/>
  </sheetData>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Effectiveness&amp;C&amp;A&amp;RPage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7"/>
  <sheetViews>
    <sheetView zoomScaleNormal="100" workbookViewId="0">
      <selection activeCell="G7" sqref="G7"/>
    </sheetView>
  </sheetViews>
  <sheetFormatPr defaultRowHeight="13.2" x14ac:dyDescent="0.25"/>
  <sheetData>
    <row r="1" spans="2:10" x14ac:dyDescent="0.25">
      <c r="B1" s="685" t="s">
        <v>1050</v>
      </c>
      <c r="C1" s="685"/>
      <c r="D1" s="553"/>
      <c r="E1" s="553"/>
      <c r="F1" s="553"/>
      <c r="G1" s="553"/>
      <c r="H1" s="553"/>
      <c r="I1" s="553"/>
    </row>
    <row r="3" spans="2:10" x14ac:dyDescent="0.25">
      <c r="B3" s="686" t="s">
        <v>1082</v>
      </c>
      <c r="C3" s="686"/>
      <c r="D3" s="434"/>
      <c r="E3" s="434"/>
      <c r="F3" s="434"/>
      <c r="G3" s="434"/>
      <c r="H3" s="434"/>
    </row>
    <row r="5" spans="2:10" x14ac:dyDescent="0.25">
      <c r="B5" s="697" t="s">
        <v>1078</v>
      </c>
      <c r="C5" s="698"/>
      <c r="D5" s="434"/>
      <c r="E5" s="434"/>
      <c r="F5" s="434"/>
      <c r="G5" s="434"/>
      <c r="H5" s="434"/>
      <c r="I5" s="434"/>
      <c r="J5" s="434"/>
    </row>
    <row r="6" spans="2:10" x14ac:dyDescent="0.25">
      <c r="B6" s="697" t="s">
        <v>1079</v>
      </c>
      <c r="C6" s="434"/>
      <c r="D6" s="434"/>
      <c r="E6" s="434"/>
      <c r="F6" s="434"/>
      <c r="G6" s="434"/>
      <c r="H6" s="434"/>
      <c r="I6" s="434"/>
      <c r="J6" s="434"/>
    </row>
    <row r="8" spans="2:10" x14ac:dyDescent="0.25">
      <c r="B8" s="683" t="s">
        <v>1057</v>
      </c>
      <c r="C8" s="683"/>
      <c r="D8" s="683"/>
      <c r="E8" s="683"/>
      <c r="F8" s="683"/>
      <c r="G8" s="683"/>
      <c r="H8" s="683"/>
      <c r="I8" s="683"/>
      <c r="J8" s="683"/>
    </row>
    <row r="9" spans="2:10" x14ac:dyDescent="0.25">
      <c r="B9" s="683" t="s">
        <v>1058</v>
      </c>
      <c r="C9" s="683"/>
      <c r="D9" s="683"/>
      <c r="E9" s="683"/>
      <c r="F9" s="683"/>
      <c r="G9" s="683"/>
      <c r="H9" s="683"/>
      <c r="I9" s="683"/>
      <c r="J9" s="683"/>
    </row>
    <row r="10" spans="2:10" x14ac:dyDescent="0.25">
      <c r="B10" s="683" t="s">
        <v>1059</v>
      </c>
      <c r="C10" s="683"/>
      <c r="D10" s="683"/>
      <c r="E10" s="683"/>
      <c r="F10" s="683"/>
      <c r="G10" s="683"/>
      <c r="H10" s="683"/>
      <c r="I10" s="683"/>
      <c r="J10" s="683"/>
    </row>
    <row r="11" spans="2:10" x14ac:dyDescent="0.25">
      <c r="B11" s="683" t="s">
        <v>1051</v>
      </c>
      <c r="C11" s="683"/>
      <c r="D11" s="683"/>
      <c r="E11" s="683"/>
      <c r="F11" s="683"/>
      <c r="G11" s="683"/>
      <c r="H11" s="683"/>
      <c r="I11" s="683"/>
      <c r="J11" s="683"/>
    </row>
    <row r="12" spans="2:10" x14ac:dyDescent="0.25">
      <c r="B12" s="683" t="s">
        <v>1052</v>
      </c>
      <c r="C12" s="683"/>
      <c r="D12" s="683"/>
      <c r="E12" s="683"/>
      <c r="F12" s="683"/>
      <c r="G12" s="683"/>
      <c r="H12" s="683"/>
      <c r="I12" s="683"/>
      <c r="J12" s="683"/>
    </row>
    <row r="13" spans="2:10" x14ac:dyDescent="0.25">
      <c r="B13" s="683" t="s">
        <v>1053</v>
      </c>
      <c r="C13" s="683"/>
      <c r="D13" s="683"/>
      <c r="E13" s="683"/>
      <c r="F13" s="683"/>
      <c r="G13" s="683"/>
      <c r="H13" s="683"/>
      <c r="I13" s="683"/>
      <c r="J13" s="683"/>
    </row>
    <row r="14" spans="2:10" x14ac:dyDescent="0.25">
      <c r="B14" s="469"/>
      <c r="C14" s="469"/>
      <c r="D14" s="469"/>
      <c r="E14" s="469"/>
      <c r="F14" s="469"/>
      <c r="G14" s="469"/>
      <c r="H14" s="469"/>
      <c r="I14" s="469"/>
      <c r="J14" s="469"/>
    </row>
    <row r="15" spans="2:10" x14ac:dyDescent="0.25">
      <c r="B15" s="683" t="s">
        <v>1060</v>
      </c>
      <c r="C15" s="683"/>
      <c r="D15" s="683"/>
      <c r="E15" s="683"/>
      <c r="F15" s="683"/>
      <c r="G15" s="683"/>
      <c r="H15" s="683"/>
      <c r="I15" s="683"/>
      <c r="J15" s="683"/>
    </row>
    <row r="16" spans="2:10" x14ac:dyDescent="0.25">
      <c r="B16" s="683" t="s">
        <v>1061</v>
      </c>
      <c r="C16" s="683"/>
      <c r="D16" s="683"/>
      <c r="E16" s="683"/>
      <c r="F16" s="683"/>
      <c r="G16" s="683"/>
      <c r="H16" s="683"/>
      <c r="I16" s="683"/>
      <c r="J16" s="683"/>
    </row>
    <row r="17" spans="2:10" x14ac:dyDescent="0.25">
      <c r="B17" s="683" t="s">
        <v>1062</v>
      </c>
      <c r="C17" s="683"/>
      <c r="D17" s="683"/>
      <c r="E17" s="683"/>
      <c r="F17" s="683"/>
      <c r="G17" s="683"/>
      <c r="H17" s="683"/>
      <c r="I17" s="683"/>
      <c r="J17" s="683"/>
    </row>
    <row r="18" spans="2:10" x14ac:dyDescent="0.25">
      <c r="B18" s="683" t="s">
        <v>1054</v>
      </c>
      <c r="C18" s="683"/>
      <c r="D18" s="683"/>
      <c r="E18" s="683"/>
      <c r="F18" s="683"/>
      <c r="G18" s="683"/>
      <c r="H18" s="683"/>
      <c r="I18" s="683"/>
      <c r="J18" s="683"/>
    </row>
    <row r="19" spans="2:10" x14ac:dyDescent="0.25">
      <c r="B19" s="683" t="s">
        <v>1055</v>
      </c>
      <c r="C19" s="683"/>
      <c r="D19" s="683"/>
      <c r="E19" s="683"/>
      <c r="F19" s="683"/>
      <c r="G19" s="683"/>
      <c r="H19" s="683"/>
      <c r="I19" s="683"/>
      <c r="J19" s="683"/>
    </row>
    <row r="20" spans="2:10" x14ac:dyDescent="0.25">
      <c r="B20" s="683" t="s">
        <v>1056</v>
      </c>
      <c r="C20" s="683"/>
      <c r="D20" s="683"/>
      <c r="E20" s="683"/>
      <c r="F20" s="683"/>
      <c r="G20" s="683"/>
      <c r="H20" s="683"/>
      <c r="I20" s="683"/>
      <c r="J20" s="683"/>
    </row>
    <row r="22" spans="2:10" ht="37.5" customHeight="1" x14ac:dyDescent="0.25">
      <c r="B22" s="699" t="s">
        <v>1063</v>
      </c>
      <c r="C22" s="699"/>
      <c r="D22" s="699"/>
      <c r="E22" s="699"/>
      <c r="F22" s="699"/>
      <c r="G22" s="699"/>
      <c r="H22" s="699"/>
      <c r="I22" s="699"/>
      <c r="J22" s="699"/>
    </row>
    <row r="24" spans="2:10" x14ac:dyDescent="0.25">
      <c r="B24" s="683" t="s">
        <v>1064</v>
      </c>
      <c r="C24" s="683"/>
      <c r="D24" s="683"/>
      <c r="E24" s="683"/>
      <c r="F24" s="683"/>
      <c r="G24" s="683"/>
      <c r="H24" s="683"/>
      <c r="I24" s="683"/>
      <c r="J24" s="683"/>
    </row>
    <row r="25" spans="2:10" x14ac:dyDescent="0.25">
      <c r="B25" s="683" t="s">
        <v>1065</v>
      </c>
      <c r="C25" s="683"/>
      <c r="D25" s="683"/>
      <c r="E25" s="683"/>
      <c r="F25" s="683"/>
      <c r="G25" s="683"/>
      <c r="H25" s="683"/>
      <c r="I25" s="683"/>
      <c r="J25" s="683"/>
    </row>
    <row r="26" spans="2:10" x14ac:dyDescent="0.25">
      <c r="B26" s="683" t="s">
        <v>1067</v>
      </c>
      <c r="C26" s="683"/>
      <c r="D26" s="683"/>
      <c r="E26" s="683"/>
      <c r="F26" s="683"/>
      <c r="G26" s="683"/>
      <c r="H26" s="683"/>
      <c r="I26" s="683"/>
      <c r="J26" s="683"/>
    </row>
    <row r="27" spans="2:10" x14ac:dyDescent="0.25">
      <c r="B27" s="683" t="s">
        <v>1068</v>
      </c>
      <c r="C27" s="683"/>
      <c r="D27" s="683"/>
      <c r="E27" s="683"/>
      <c r="F27" s="683"/>
      <c r="G27" s="683"/>
      <c r="H27" s="683"/>
      <c r="I27" s="683"/>
      <c r="J27" s="683"/>
    </row>
    <row r="28" spans="2:10" x14ac:dyDescent="0.25">
      <c r="B28" s="683" t="s">
        <v>1069</v>
      </c>
      <c r="C28" s="683"/>
      <c r="D28" s="683"/>
      <c r="E28" s="683"/>
      <c r="F28" s="683"/>
      <c r="G28" s="683"/>
      <c r="H28" s="683"/>
      <c r="I28" s="683"/>
      <c r="J28" s="683"/>
    </row>
    <row r="29" spans="2:10" x14ac:dyDescent="0.25">
      <c r="B29" s="683" t="s">
        <v>1070</v>
      </c>
      <c r="C29" s="683"/>
      <c r="D29" s="683"/>
      <c r="E29" s="683"/>
      <c r="F29" s="683"/>
      <c r="G29" s="683"/>
      <c r="H29" s="683"/>
      <c r="I29" s="683"/>
      <c r="J29" s="683"/>
    </row>
    <row r="30" spans="2:10" x14ac:dyDescent="0.25">
      <c r="B30" s="683" t="s">
        <v>1066</v>
      </c>
      <c r="C30" s="683"/>
      <c r="D30" s="683"/>
      <c r="E30" s="683"/>
      <c r="F30" s="683"/>
      <c r="G30" s="683"/>
      <c r="H30" s="683"/>
      <c r="I30" s="683"/>
      <c r="J30" s="683"/>
    </row>
    <row r="31" spans="2:10" x14ac:dyDescent="0.25">
      <c r="B31" s="683" t="s">
        <v>1071</v>
      </c>
      <c r="C31" s="683"/>
      <c r="D31" s="683"/>
      <c r="E31" s="683"/>
      <c r="F31" s="683"/>
      <c r="G31" s="683"/>
      <c r="H31" s="683"/>
      <c r="I31" s="683"/>
      <c r="J31" s="683"/>
    </row>
    <row r="32" spans="2:10" x14ac:dyDescent="0.25">
      <c r="B32" s="683" t="s">
        <v>1072</v>
      </c>
      <c r="C32" s="683"/>
      <c r="D32" s="683"/>
      <c r="E32" s="683"/>
      <c r="F32" s="683"/>
      <c r="G32" s="683"/>
      <c r="H32" s="683"/>
      <c r="I32" s="683"/>
      <c r="J32" s="683"/>
    </row>
    <row r="33" spans="2:10" x14ac:dyDescent="0.25">
      <c r="B33" s="683" t="s">
        <v>1073</v>
      </c>
      <c r="C33" s="683"/>
      <c r="D33" s="683"/>
      <c r="E33" s="683"/>
      <c r="F33" s="683"/>
      <c r="G33" s="683"/>
      <c r="H33" s="683"/>
      <c r="I33" s="683"/>
      <c r="J33" s="683"/>
    </row>
    <row r="34" spans="2:10" ht="24.75" customHeight="1" x14ac:dyDescent="0.25">
      <c r="B34" s="684" t="s">
        <v>1074</v>
      </c>
      <c r="C34" s="684"/>
      <c r="D34" s="684"/>
      <c r="E34" s="684"/>
      <c r="F34" s="684"/>
      <c r="G34" s="684"/>
      <c r="H34" s="684"/>
      <c r="I34" s="684"/>
      <c r="J34" s="684"/>
    </row>
    <row r="35" spans="2:10" x14ac:dyDescent="0.25">
      <c r="B35" s="700"/>
      <c r="C35" s="700"/>
      <c r="D35" s="700"/>
      <c r="E35" s="700"/>
      <c r="F35" s="700"/>
      <c r="G35" s="700"/>
      <c r="H35" s="700"/>
      <c r="I35" s="700"/>
      <c r="J35" s="700"/>
    </row>
    <row r="36" spans="2:10" x14ac:dyDescent="0.25">
      <c r="B36" s="683" t="s">
        <v>1075</v>
      </c>
      <c r="C36" s="683"/>
      <c r="D36" s="683"/>
      <c r="E36" s="683"/>
      <c r="F36" s="683"/>
      <c r="G36" s="683"/>
      <c r="H36" s="683"/>
      <c r="I36" s="683"/>
      <c r="J36" s="683"/>
    </row>
    <row r="37" spans="2:10" x14ac:dyDescent="0.25">
      <c r="B37" s="683" t="s">
        <v>1076</v>
      </c>
      <c r="C37" s="683"/>
      <c r="D37" s="683"/>
      <c r="E37" s="683"/>
      <c r="F37" s="683"/>
      <c r="G37" s="683"/>
      <c r="H37" s="683"/>
      <c r="I37" s="683"/>
      <c r="J37" s="683"/>
    </row>
    <row r="38" spans="2:10" x14ac:dyDescent="0.25">
      <c r="B38" s="683" t="s">
        <v>1077</v>
      </c>
      <c r="C38" s="683"/>
      <c r="D38" s="683"/>
      <c r="E38" s="683"/>
      <c r="F38" s="683"/>
      <c r="G38" s="683"/>
      <c r="H38" s="683"/>
      <c r="I38" s="683"/>
      <c r="J38" s="683"/>
    </row>
    <row r="39" spans="2:10" x14ac:dyDescent="0.25">
      <c r="B39" s="434"/>
      <c r="C39" s="434"/>
      <c r="D39" s="434"/>
      <c r="E39" s="434"/>
      <c r="F39" s="434"/>
      <c r="G39" s="434"/>
      <c r="H39" s="434"/>
      <c r="I39" s="434"/>
      <c r="J39" s="434"/>
    </row>
    <row r="40" spans="2:10" x14ac:dyDescent="0.25">
      <c r="B40" s="683" t="s">
        <v>1080</v>
      </c>
      <c r="C40" s="683"/>
      <c r="D40" s="683"/>
      <c r="E40" s="683"/>
      <c r="F40" s="683"/>
      <c r="G40" s="683"/>
      <c r="H40" s="683"/>
      <c r="I40" s="683"/>
      <c r="J40" s="683"/>
    </row>
    <row r="41" spans="2:10" x14ac:dyDescent="0.25">
      <c r="B41" s="683" t="s">
        <v>1081</v>
      </c>
      <c r="C41" s="683"/>
      <c r="D41" s="683"/>
      <c r="E41" s="683"/>
      <c r="F41" s="683"/>
      <c r="G41" s="683"/>
      <c r="H41" s="683"/>
      <c r="I41" s="683"/>
      <c r="J41" s="683"/>
    </row>
    <row r="42" spans="2:10" ht="13.8" thickBot="1" x14ac:dyDescent="0.3"/>
    <row r="43" spans="2:10" x14ac:dyDescent="0.25">
      <c r="B43" s="687"/>
      <c r="C43" s="688"/>
      <c r="D43" s="691" t="s">
        <v>1036</v>
      </c>
      <c r="E43" s="691"/>
      <c r="F43" s="691" t="s">
        <v>1037</v>
      </c>
      <c r="G43" s="691"/>
      <c r="H43" s="691" t="s">
        <v>1038</v>
      </c>
      <c r="I43" s="701"/>
    </row>
    <row r="44" spans="2:10" x14ac:dyDescent="0.25">
      <c r="B44" s="689"/>
      <c r="C44" s="690"/>
      <c r="D44" s="692"/>
      <c r="E44" s="692"/>
      <c r="F44" s="692"/>
      <c r="G44" s="692"/>
      <c r="H44" s="692"/>
      <c r="I44" s="702"/>
    </row>
    <row r="45" spans="2:10" x14ac:dyDescent="0.25">
      <c r="B45" s="689"/>
      <c r="C45" s="690"/>
      <c r="D45" s="692"/>
      <c r="E45" s="692"/>
      <c r="F45" s="692"/>
      <c r="G45" s="692"/>
      <c r="H45" s="692"/>
      <c r="I45" s="702"/>
    </row>
    <row r="46" spans="2:10" ht="63" customHeight="1" x14ac:dyDescent="0.25">
      <c r="B46" s="689"/>
      <c r="C46" s="690"/>
      <c r="D46" s="692"/>
      <c r="E46" s="692"/>
      <c r="F46" s="692"/>
      <c r="G46" s="692"/>
      <c r="H46" s="692"/>
      <c r="I46" s="702"/>
    </row>
    <row r="47" spans="2:10" x14ac:dyDescent="0.25">
      <c r="B47" s="693" t="s">
        <v>1039</v>
      </c>
      <c r="C47" s="694"/>
      <c r="D47" s="690"/>
      <c r="E47" s="690"/>
      <c r="F47" s="703" t="s">
        <v>142</v>
      </c>
      <c r="G47" s="690"/>
      <c r="H47" s="703" t="s">
        <v>1083</v>
      </c>
      <c r="I47" s="696"/>
    </row>
    <row r="48" spans="2:10" x14ac:dyDescent="0.25">
      <c r="B48" s="695"/>
      <c r="C48" s="694"/>
      <c r="D48" s="690"/>
      <c r="E48" s="690"/>
      <c r="F48" s="690"/>
      <c r="G48" s="690"/>
      <c r="H48" s="690"/>
      <c r="I48" s="696"/>
    </row>
    <row r="49" spans="2:9" x14ac:dyDescent="0.25">
      <c r="B49" s="695"/>
      <c r="C49" s="694"/>
      <c r="D49" s="690"/>
      <c r="E49" s="690"/>
      <c r="F49" s="690"/>
      <c r="G49" s="690"/>
      <c r="H49" s="690"/>
      <c r="I49" s="696"/>
    </row>
    <row r="50" spans="2:9" x14ac:dyDescent="0.25">
      <c r="B50" s="695"/>
      <c r="C50" s="694"/>
      <c r="D50" s="690"/>
      <c r="E50" s="690"/>
      <c r="F50" s="690"/>
      <c r="G50" s="690"/>
      <c r="H50" s="690"/>
      <c r="I50" s="696"/>
    </row>
    <row r="51" spans="2:9" ht="16.5" customHeight="1" x14ac:dyDescent="0.25">
      <c r="B51" s="695"/>
      <c r="C51" s="694"/>
      <c r="D51" s="690"/>
      <c r="E51" s="690"/>
      <c r="F51" s="690"/>
      <c r="G51" s="690"/>
      <c r="H51" s="690"/>
      <c r="I51" s="696"/>
    </row>
    <row r="52" spans="2:9" ht="142.5" customHeight="1" x14ac:dyDescent="0.25">
      <c r="B52" s="695"/>
      <c r="C52" s="694"/>
      <c r="D52" s="690"/>
      <c r="E52" s="690"/>
      <c r="F52" s="690"/>
      <c r="G52" s="690"/>
      <c r="H52" s="690"/>
      <c r="I52" s="696"/>
    </row>
    <row r="53" spans="2:9" x14ac:dyDescent="0.25">
      <c r="B53" s="693" t="s">
        <v>1040</v>
      </c>
      <c r="C53" s="694"/>
      <c r="D53" s="690"/>
      <c r="E53" s="690"/>
      <c r="F53" s="690" t="s">
        <v>142</v>
      </c>
      <c r="G53" s="690"/>
      <c r="H53" s="690" t="s">
        <v>1083</v>
      </c>
      <c r="I53" s="696"/>
    </row>
    <row r="54" spans="2:9" x14ac:dyDescent="0.25">
      <c r="B54" s="695"/>
      <c r="C54" s="694"/>
      <c r="D54" s="690"/>
      <c r="E54" s="690"/>
      <c r="F54" s="690"/>
      <c r="G54" s="690"/>
      <c r="H54" s="690"/>
      <c r="I54" s="696"/>
    </row>
    <row r="55" spans="2:9" x14ac:dyDescent="0.25">
      <c r="B55" s="695"/>
      <c r="C55" s="694"/>
      <c r="D55" s="690"/>
      <c r="E55" s="690"/>
      <c r="F55" s="690"/>
      <c r="G55" s="690"/>
      <c r="H55" s="690"/>
      <c r="I55" s="696"/>
    </row>
    <row r="56" spans="2:9" x14ac:dyDescent="0.25">
      <c r="B56" s="695"/>
      <c r="C56" s="694"/>
      <c r="D56" s="690"/>
      <c r="E56" s="690"/>
      <c r="F56" s="690"/>
      <c r="G56" s="690"/>
      <c r="H56" s="690"/>
      <c r="I56" s="696"/>
    </row>
    <row r="57" spans="2:9" x14ac:dyDescent="0.25">
      <c r="B57" s="695"/>
      <c r="C57" s="694"/>
      <c r="D57" s="690"/>
      <c r="E57" s="690"/>
      <c r="F57" s="690"/>
      <c r="G57" s="690"/>
      <c r="H57" s="690"/>
      <c r="I57" s="696"/>
    </row>
    <row r="58" spans="2:9" x14ac:dyDescent="0.25">
      <c r="B58" s="695"/>
      <c r="C58" s="694"/>
      <c r="D58" s="690"/>
      <c r="E58" s="690"/>
      <c r="F58" s="690"/>
      <c r="G58" s="690"/>
      <c r="H58" s="690"/>
      <c r="I58" s="696"/>
    </row>
    <row r="59" spans="2:9" ht="59.25" customHeight="1" x14ac:dyDescent="0.25">
      <c r="B59" s="695"/>
      <c r="C59" s="694"/>
      <c r="D59" s="690"/>
      <c r="E59" s="690"/>
      <c r="F59" s="690"/>
      <c r="G59" s="690"/>
      <c r="H59" s="690"/>
      <c r="I59" s="696"/>
    </row>
    <row r="60" spans="2:9" x14ac:dyDescent="0.25">
      <c r="B60" s="693" t="s">
        <v>1041</v>
      </c>
      <c r="C60" s="694"/>
      <c r="D60" s="690"/>
      <c r="E60" s="690"/>
      <c r="F60" s="690" t="s">
        <v>142</v>
      </c>
      <c r="G60" s="690"/>
      <c r="H60" s="690" t="s">
        <v>1083</v>
      </c>
      <c r="I60" s="696"/>
    </row>
    <row r="61" spans="2:9" x14ac:dyDescent="0.25">
      <c r="B61" s="695"/>
      <c r="C61" s="694"/>
      <c r="D61" s="690"/>
      <c r="E61" s="690"/>
      <c r="F61" s="690"/>
      <c r="G61" s="690"/>
      <c r="H61" s="690"/>
      <c r="I61" s="696"/>
    </row>
    <row r="62" spans="2:9" x14ac:dyDescent="0.25">
      <c r="B62" s="695"/>
      <c r="C62" s="694"/>
      <c r="D62" s="690"/>
      <c r="E62" s="690"/>
      <c r="F62" s="690"/>
      <c r="G62" s="690"/>
      <c r="H62" s="690"/>
      <c r="I62" s="696"/>
    </row>
    <row r="63" spans="2:9" x14ac:dyDescent="0.25">
      <c r="B63" s="695"/>
      <c r="C63" s="694"/>
      <c r="D63" s="690"/>
      <c r="E63" s="690"/>
      <c r="F63" s="690"/>
      <c r="G63" s="690"/>
      <c r="H63" s="690"/>
      <c r="I63" s="696"/>
    </row>
    <row r="64" spans="2:9" x14ac:dyDescent="0.25">
      <c r="B64" s="695"/>
      <c r="C64" s="694"/>
      <c r="D64" s="690"/>
      <c r="E64" s="690"/>
      <c r="F64" s="690"/>
      <c r="G64" s="690"/>
      <c r="H64" s="690"/>
      <c r="I64" s="696"/>
    </row>
    <row r="65" spans="2:9" x14ac:dyDescent="0.25">
      <c r="B65" s="695"/>
      <c r="C65" s="694"/>
      <c r="D65" s="690"/>
      <c r="E65" s="690"/>
      <c r="F65" s="690"/>
      <c r="G65" s="690"/>
      <c r="H65" s="690"/>
      <c r="I65" s="696"/>
    </row>
    <row r="66" spans="2:9" x14ac:dyDescent="0.25">
      <c r="B66" s="693" t="s">
        <v>1042</v>
      </c>
      <c r="C66" s="694"/>
      <c r="D66" s="690"/>
      <c r="E66" s="690"/>
      <c r="F66" s="690" t="s">
        <v>142</v>
      </c>
      <c r="G66" s="690"/>
      <c r="H66" s="690" t="s">
        <v>1083</v>
      </c>
      <c r="I66" s="696"/>
    </row>
    <row r="67" spans="2:9" x14ac:dyDescent="0.25">
      <c r="B67" s="695"/>
      <c r="C67" s="694"/>
      <c r="D67" s="690"/>
      <c r="E67" s="690"/>
      <c r="F67" s="690"/>
      <c r="G67" s="690"/>
      <c r="H67" s="690"/>
      <c r="I67" s="696"/>
    </row>
    <row r="68" spans="2:9" x14ac:dyDescent="0.25">
      <c r="B68" s="695"/>
      <c r="C68" s="694"/>
      <c r="D68" s="690"/>
      <c r="E68" s="690"/>
      <c r="F68" s="690"/>
      <c r="G68" s="690"/>
      <c r="H68" s="690"/>
      <c r="I68" s="696"/>
    </row>
    <row r="69" spans="2:9" x14ac:dyDescent="0.25">
      <c r="B69" s="695"/>
      <c r="C69" s="694"/>
      <c r="D69" s="690"/>
      <c r="E69" s="690"/>
      <c r="F69" s="690"/>
      <c r="G69" s="690"/>
      <c r="H69" s="690"/>
      <c r="I69" s="696"/>
    </row>
    <row r="70" spans="2:9" x14ac:dyDescent="0.25">
      <c r="B70" s="695"/>
      <c r="C70" s="694"/>
      <c r="D70" s="690"/>
      <c r="E70" s="690"/>
      <c r="F70" s="690"/>
      <c r="G70" s="690"/>
      <c r="H70" s="690"/>
      <c r="I70" s="696"/>
    </row>
    <row r="71" spans="2:9" x14ac:dyDescent="0.25">
      <c r="B71" s="695"/>
      <c r="C71" s="694"/>
      <c r="D71" s="690"/>
      <c r="E71" s="690"/>
      <c r="F71" s="690"/>
      <c r="G71" s="690"/>
      <c r="H71" s="690"/>
      <c r="I71" s="696"/>
    </row>
    <row r="72" spans="2:9" x14ac:dyDescent="0.25">
      <c r="B72" s="693" t="s">
        <v>1043</v>
      </c>
      <c r="C72" s="704"/>
      <c r="D72" s="690"/>
      <c r="E72" s="690"/>
      <c r="F72" s="690" t="s">
        <v>142</v>
      </c>
      <c r="G72" s="690"/>
      <c r="H72" s="690" t="s">
        <v>1083</v>
      </c>
      <c r="I72" s="696"/>
    </row>
    <row r="73" spans="2:9" x14ac:dyDescent="0.25">
      <c r="B73" s="693"/>
      <c r="C73" s="704"/>
      <c r="D73" s="690"/>
      <c r="E73" s="690"/>
      <c r="F73" s="690"/>
      <c r="G73" s="690"/>
      <c r="H73" s="690"/>
      <c r="I73" s="696"/>
    </row>
    <row r="74" spans="2:9" x14ac:dyDescent="0.25">
      <c r="B74" s="693"/>
      <c r="C74" s="704"/>
      <c r="D74" s="690"/>
      <c r="E74" s="690"/>
      <c r="F74" s="690"/>
      <c r="G74" s="690"/>
      <c r="H74" s="690"/>
      <c r="I74" s="696"/>
    </row>
    <row r="75" spans="2:9" x14ac:dyDescent="0.25">
      <c r="B75" s="693"/>
      <c r="C75" s="704"/>
      <c r="D75" s="690"/>
      <c r="E75" s="690"/>
      <c r="F75" s="690"/>
      <c r="G75" s="690"/>
      <c r="H75" s="690"/>
      <c r="I75" s="696"/>
    </row>
    <row r="76" spans="2:9" x14ac:dyDescent="0.25">
      <c r="B76" s="693"/>
      <c r="C76" s="704"/>
      <c r="D76" s="690"/>
      <c r="E76" s="690"/>
      <c r="F76" s="690"/>
      <c r="G76" s="690"/>
      <c r="H76" s="690"/>
      <c r="I76" s="696"/>
    </row>
    <row r="77" spans="2:9" ht="13.8" thickBot="1" x14ac:dyDescent="0.3">
      <c r="B77" s="705"/>
      <c r="C77" s="706"/>
      <c r="D77" s="707"/>
      <c r="E77" s="707"/>
      <c r="F77" s="707"/>
      <c r="G77" s="707"/>
      <c r="H77" s="707"/>
      <c r="I77" s="708"/>
    </row>
  </sheetData>
  <mergeCells count="60">
    <mergeCell ref="B72:C77"/>
    <mergeCell ref="D72:E77"/>
    <mergeCell ref="F72:G77"/>
    <mergeCell ref="H72:I77"/>
    <mergeCell ref="B60:C65"/>
    <mergeCell ref="D60:E65"/>
    <mergeCell ref="F60:G65"/>
    <mergeCell ref="H60:I65"/>
    <mergeCell ref="B66:C71"/>
    <mergeCell ref="D66:E71"/>
    <mergeCell ref="F66:G71"/>
    <mergeCell ref="H66:I71"/>
    <mergeCell ref="H43:I46"/>
    <mergeCell ref="B47:C52"/>
    <mergeCell ref="D47:E52"/>
    <mergeCell ref="F47:G52"/>
    <mergeCell ref="H47:I52"/>
    <mergeCell ref="B53:C59"/>
    <mergeCell ref="D53:E59"/>
    <mergeCell ref="F53:G59"/>
    <mergeCell ref="H53:I59"/>
    <mergeCell ref="B5:J5"/>
    <mergeCell ref="B6:J6"/>
    <mergeCell ref="B8:J8"/>
    <mergeCell ref="B19:J19"/>
    <mergeCell ref="B20:J20"/>
    <mergeCell ref="B22:J22"/>
    <mergeCell ref="B41:J41"/>
    <mergeCell ref="B35:J35"/>
    <mergeCell ref="B36:J36"/>
    <mergeCell ref="B37:J37"/>
    <mergeCell ref="B38:J38"/>
    <mergeCell ref="B24:J24"/>
    <mergeCell ref="B1:I1"/>
    <mergeCell ref="B3:H3"/>
    <mergeCell ref="B43:C46"/>
    <mergeCell ref="D43:E46"/>
    <mergeCell ref="F43:G46"/>
    <mergeCell ref="B9:J9"/>
    <mergeCell ref="B10:J10"/>
    <mergeCell ref="B11:J11"/>
    <mergeCell ref="B12:J12"/>
    <mergeCell ref="B13:J13"/>
    <mergeCell ref="B14:J14"/>
    <mergeCell ref="B15:J15"/>
    <mergeCell ref="B29:J29"/>
    <mergeCell ref="B16:J16"/>
    <mergeCell ref="B17:J17"/>
    <mergeCell ref="B18:J18"/>
    <mergeCell ref="B25:J25"/>
    <mergeCell ref="B26:J26"/>
    <mergeCell ref="B27:J27"/>
    <mergeCell ref="B28:J28"/>
    <mergeCell ref="B39:J39"/>
    <mergeCell ref="B40:J40"/>
    <mergeCell ref="B30:J30"/>
    <mergeCell ref="B31:J31"/>
    <mergeCell ref="B32:J32"/>
    <mergeCell ref="B33:J33"/>
    <mergeCell ref="B34:J34"/>
  </mergeCells>
  <pageMargins left="0.7" right="0.7" top="0.75" bottom="0.75" header="0.3" footer="0.3"/>
  <pageSetup orientation="portrait" r:id="rId1"/>
  <headerFooter>
    <oddHeader>&amp;CCommon Data Set 2015-2016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showGridLines="0" showRowColHeaders="0" showRuler="0" zoomScaleNormal="100" workbookViewId="0">
      <selection sqref="A1:F1"/>
    </sheetView>
  </sheetViews>
  <sheetFormatPr defaultColWidth="0" defaultRowHeight="13.2" zeroHeight="1" x14ac:dyDescent="0.25"/>
  <cols>
    <col min="1" max="1" width="4.44140625" style="1" customWidth="1"/>
    <col min="2" max="2" width="27.88671875" customWidth="1"/>
    <col min="3" max="3" width="12.44140625" customWidth="1"/>
    <col min="4" max="4" width="14.6640625" customWidth="1"/>
    <col min="5" max="6" width="15.44140625" customWidth="1"/>
    <col min="7" max="7" width="0.6640625" customWidth="1"/>
  </cols>
  <sheetData>
    <row r="1" spans="1:10" ht="17.399999999999999" x14ac:dyDescent="0.25">
      <c r="A1" s="436" t="s">
        <v>235</v>
      </c>
      <c r="B1" s="436"/>
      <c r="C1" s="436"/>
      <c r="D1" s="436"/>
      <c r="E1" s="436"/>
      <c r="F1" s="436"/>
    </row>
    <row r="2" spans="1:10" x14ac:dyDescent="0.25"/>
    <row r="3" spans="1:10" ht="50.25" customHeight="1" x14ac:dyDescent="0.25">
      <c r="A3" s="2" t="s">
        <v>117</v>
      </c>
      <c r="B3" s="471" t="s">
        <v>985</v>
      </c>
      <c r="C3" s="475"/>
      <c r="D3" s="475"/>
      <c r="E3" s="475"/>
      <c r="F3" s="475"/>
    </row>
    <row r="4" spans="1:10" x14ac:dyDescent="0.25">
      <c r="A4" s="2" t="s">
        <v>117</v>
      </c>
      <c r="B4" s="98"/>
      <c r="C4" s="476" t="s">
        <v>236</v>
      </c>
      <c r="D4" s="476"/>
      <c r="E4" s="476" t="s">
        <v>237</v>
      </c>
      <c r="F4" s="476"/>
    </row>
    <row r="5" spans="1:10" x14ac:dyDescent="0.25">
      <c r="A5" s="2" t="s">
        <v>117</v>
      </c>
      <c r="B5" s="129"/>
      <c r="C5" s="18" t="s">
        <v>238</v>
      </c>
      <c r="D5" s="18" t="s">
        <v>239</v>
      </c>
      <c r="E5" s="18" t="s">
        <v>238</v>
      </c>
      <c r="F5" s="18" t="s">
        <v>239</v>
      </c>
      <c r="J5" t="e">
        <f>I5/I4</f>
        <v>#DIV/0!</v>
      </c>
    </row>
    <row r="6" spans="1:10" x14ac:dyDescent="0.25">
      <c r="A6" s="2" t="s">
        <v>117</v>
      </c>
      <c r="B6" s="19" t="s">
        <v>240</v>
      </c>
      <c r="C6" s="20"/>
      <c r="D6" s="20"/>
      <c r="E6" s="20"/>
      <c r="F6" s="20"/>
    </row>
    <row r="7" spans="1:10" ht="26.4" x14ac:dyDescent="0.25">
      <c r="A7" s="2" t="s">
        <v>117</v>
      </c>
      <c r="B7" s="21" t="s">
        <v>241</v>
      </c>
      <c r="C7" s="105">
        <v>1589</v>
      </c>
      <c r="D7" s="105">
        <v>1247</v>
      </c>
      <c r="E7" s="105">
        <v>0</v>
      </c>
      <c r="F7" s="105">
        <v>0</v>
      </c>
    </row>
    <row r="8" spans="1:10" x14ac:dyDescent="0.25">
      <c r="A8" s="2" t="s">
        <v>117</v>
      </c>
      <c r="B8" s="17" t="s">
        <v>242</v>
      </c>
      <c r="C8" s="105">
        <v>743</v>
      </c>
      <c r="D8" s="105">
        <v>778</v>
      </c>
      <c r="E8" s="105">
        <v>39</v>
      </c>
      <c r="F8" s="105">
        <v>68</v>
      </c>
    </row>
    <row r="9" spans="1:10" x14ac:dyDescent="0.25">
      <c r="A9" s="2" t="s">
        <v>117</v>
      </c>
      <c r="B9" s="17" t="s">
        <v>243</v>
      </c>
      <c r="C9" s="105">
        <v>6143</v>
      </c>
      <c r="D9" s="105">
        <v>5032</v>
      </c>
      <c r="E9" s="105">
        <v>525</v>
      </c>
      <c r="F9" s="105">
        <v>419</v>
      </c>
    </row>
    <row r="10" spans="1:10" x14ac:dyDescent="0.25">
      <c r="A10" s="2" t="s">
        <v>117</v>
      </c>
      <c r="B10" s="22" t="s">
        <v>244</v>
      </c>
      <c r="C10" s="106">
        <f>SUM(C7:C9)</f>
        <v>8475</v>
      </c>
      <c r="D10" s="106">
        <f>SUM(D7:D9)</f>
        <v>7057</v>
      </c>
      <c r="E10" s="106">
        <f>SUM(E7:E9)</f>
        <v>564</v>
      </c>
      <c r="F10" s="106">
        <f>SUM(F7:F9)</f>
        <v>487</v>
      </c>
    </row>
    <row r="11" spans="1:10" ht="26.4" x14ac:dyDescent="0.25">
      <c r="A11" s="2" t="s">
        <v>117</v>
      </c>
      <c r="B11" s="21" t="s">
        <v>406</v>
      </c>
      <c r="C11" s="105">
        <v>63</v>
      </c>
      <c r="D11" s="105">
        <v>119</v>
      </c>
      <c r="E11" s="105">
        <v>39</v>
      </c>
      <c r="F11" s="105">
        <v>27</v>
      </c>
    </row>
    <row r="12" spans="1:10" x14ac:dyDescent="0.25">
      <c r="A12" s="2" t="s">
        <v>117</v>
      </c>
      <c r="B12" s="22" t="s">
        <v>407</v>
      </c>
      <c r="C12" s="106">
        <f>SUM(C10:C11)</f>
        <v>8538</v>
      </c>
      <c r="D12" s="106">
        <f>SUM(D10:D11)</f>
        <v>7176</v>
      </c>
      <c r="E12" s="106">
        <f>SUM(E10:E11)</f>
        <v>603</v>
      </c>
      <c r="F12" s="106">
        <f>SUM(F10:F11)</f>
        <v>514</v>
      </c>
    </row>
    <row r="13" spans="1:10" x14ac:dyDescent="0.25">
      <c r="A13" s="2" t="s">
        <v>117</v>
      </c>
      <c r="B13" s="19" t="s">
        <v>779</v>
      </c>
      <c r="C13" s="107"/>
      <c r="D13" s="107"/>
      <c r="E13" s="107"/>
      <c r="F13" s="107"/>
    </row>
    <row r="14" spans="1:10" x14ac:dyDescent="0.25">
      <c r="A14" s="2" t="s">
        <v>117</v>
      </c>
      <c r="B14" s="24" t="s">
        <v>780</v>
      </c>
      <c r="C14" s="108">
        <v>763</v>
      </c>
      <c r="D14" s="108">
        <v>714</v>
      </c>
      <c r="E14" s="108">
        <v>93</v>
      </c>
      <c r="F14" s="108">
        <v>178</v>
      </c>
    </row>
    <row r="15" spans="1:10" x14ac:dyDescent="0.25">
      <c r="A15" s="2" t="s">
        <v>117</v>
      </c>
      <c r="B15" s="24" t="s">
        <v>243</v>
      </c>
      <c r="C15" s="108">
        <v>1949</v>
      </c>
      <c r="D15" s="108">
        <v>1834</v>
      </c>
      <c r="E15" s="108">
        <v>674</v>
      </c>
      <c r="F15" s="108">
        <v>1644</v>
      </c>
      <c r="G15" s="301">
        <v>1644</v>
      </c>
    </row>
    <row r="16" spans="1:10" ht="26.4" x14ac:dyDescent="0.25">
      <c r="A16" s="2" t="s">
        <v>117</v>
      </c>
      <c r="B16" s="23" t="s">
        <v>781</v>
      </c>
      <c r="C16" s="108">
        <v>48</v>
      </c>
      <c r="D16" s="108">
        <v>28</v>
      </c>
      <c r="E16" s="108">
        <v>205</v>
      </c>
      <c r="F16" s="108">
        <v>311</v>
      </c>
    </row>
    <row r="17" spans="1:6" x14ac:dyDescent="0.25">
      <c r="A17" s="2" t="s">
        <v>117</v>
      </c>
      <c r="B17" s="22" t="s">
        <v>782</v>
      </c>
      <c r="C17" s="109">
        <f>SUM(C14:C16)</f>
        <v>2760</v>
      </c>
      <c r="D17" s="109">
        <f>SUM(D14:D16)</f>
        <v>2576</v>
      </c>
      <c r="E17" s="109">
        <f>SUM(E14:E16)</f>
        <v>972</v>
      </c>
      <c r="F17" s="109">
        <f>SUM(F14:F16)</f>
        <v>2133</v>
      </c>
    </row>
    <row r="18" spans="1:6" x14ac:dyDescent="0.25">
      <c r="A18" s="2" t="s">
        <v>117</v>
      </c>
      <c r="B18" s="434" t="s">
        <v>783</v>
      </c>
      <c r="C18" s="434"/>
      <c r="D18" s="434"/>
      <c r="E18" s="434"/>
      <c r="F18" s="115">
        <f>SUM(C12:F12)</f>
        <v>16831</v>
      </c>
    </row>
    <row r="19" spans="1:6" x14ac:dyDescent="0.25">
      <c r="A19" s="2" t="s">
        <v>117</v>
      </c>
      <c r="B19" s="469" t="s">
        <v>555</v>
      </c>
      <c r="C19" s="469"/>
      <c r="D19" s="469"/>
      <c r="E19" s="469"/>
      <c r="F19" s="116">
        <f>SUM(C17:F17)</f>
        <v>8441</v>
      </c>
    </row>
    <row r="20" spans="1:6" x14ac:dyDescent="0.25">
      <c r="A20" s="2" t="s">
        <v>117</v>
      </c>
      <c r="B20" s="470" t="s">
        <v>784</v>
      </c>
      <c r="C20" s="470"/>
      <c r="D20" s="470"/>
      <c r="E20" s="470"/>
      <c r="F20" s="117">
        <f>SUM(F18:F19)</f>
        <v>25272</v>
      </c>
    </row>
    <row r="21" spans="1:6" x14ac:dyDescent="0.25"/>
    <row r="22" spans="1:6" ht="91.5" customHeight="1" x14ac:dyDescent="0.25">
      <c r="A22" s="2" t="s">
        <v>118</v>
      </c>
      <c r="B22" s="471" t="s">
        <v>986</v>
      </c>
      <c r="C22" s="472"/>
      <c r="D22" s="472"/>
      <c r="E22" s="472"/>
      <c r="F22" s="472"/>
    </row>
    <row r="23" spans="1:6" ht="57" x14ac:dyDescent="0.25">
      <c r="A23" s="2" t="s">
        <v>118</v>
      </c>
      <c r="B23" s="473"/>
      <c r="C23" s="473"/>
      <c r="D23" s="147" t="s">
        <v>785</v>
      </c>
      <c r="E23" s="147" t="s">
        <v>399</v>
      </c>
      <c r="F23" s="147" t="s">
        <v>116</v>
      </c>
    </row>
    <row r="24" spans="1:6" x14ac:dyDescent="0.25">
      <c r="A24" s="2" t="s">
        <v>118</v>
      </c>
      <c r="B24" s="474" t="s">
        <v>786</v>
      </c>
      <c r="C24" s="474"/>
      <c r="D24" s="110">
        <v>457</v>
      </c>
      <c r="E24" s="110">
        <v>2155</v>
      </c>
      <c r="F24" s="110">
        <v>2328</v>
      </c>
    </row>
    <row r="25" spans="1:6" x14ac:dyDescent="0.25">
      <c r="A25" s="2" t="s">
        <v>118</v>
      </c>
      <c r="B25" s="463" t="s">
        <v>946</v>
      </c>
      <c r="C25" s="464"/>
      <c r="D25" s="110">
        <v>268</v>
      </c>
      <c r="E25" s="110">
        <v>1843</v>
      </c>
      <c r="F25" s="110">
        <v>1846</v>
      </c>
    </row>
    <row r="26" spans="1:6" x14ac:dyDescent="0.25">
      <c r="A26" s="2" t="s">
        <v>118</v>
      </c>
      <c r="B26" s="451" t="s">
        <v>0</v>
      </c>
      <c r="C26" s="451"/>
      <c r="D26" s="110">
        <v>190</v>
      </c>
      <c r="E26" s="110">
        <v>1099</v>
      </c>
      <c r="F26" s="110">
        <v>1102</v>
      </c>
    </row>
    <row r="27" spans="1:6" x14ac:dyDescent="0.25">
      <c r="A27" s="2" t="s">
        <v>118</v>
      </c>
      <c r="B27" s="465" t="s">
        <v>99</v>
      </c>
      <c r="C27" s="464"/>
      <c r="D27" s="110">
        <v>857</v>
      </c>
      <c r="E27" s="110">
        <v>6005</v>
      </c>
      <c r="F27" s="110">
        <v>6018</v>
      </c>
    </row>
    <row r="28" spans="1:6" ht="15" customHeight="1" x14ac:dyDescent="0.25">
      <c r="A28" s="2" t="s">
        <v>118</v>
      </c>
      <c r="B28" s="451" t="s">
        <v>1</v>
      </c>
      <c r="C28" s="451"/>
      <c r="D28" s="110">
        <v>1</v>
      </c>
      <c r="E28" s="110">
        <v>24</v>
      </c>
      <c r="F28" s="110">
        <v>24</v>
      </c>
    </row>
    <row r="29" spans="1:6" x14ac:dyDescent="0.25">
      <c r="A29" s="2" t="s">
        <v>118</v>
      </c>
      <c r="B29" s="451" t="s">
        <v>2</v>
      </c>
      <c r="C29" s="451"/>
      <c r="D29" s="110">
        <v>798</v>
      </c>
      <c r="E29" s="110">
        <v>3932</v>
      </c>
      <c r="F29" s="110">
        <v>3937</v>
      </c>
    </row>
    <row r="30" spans="1:6" ht="26.25" customHeight="1" x14ac:dyDescent="0.25">
      <c r="A30" s="2" t="s">
        <v>118</v>
      </c>
      <c r="B30" s="452" t="s">
        <v>3</v>
      </c>
      <c r="C30" s="453"/>
      <c r="D30" s="110">
        <v>4</v>
      </c>
      <c r="E30" s="110">
        <v>22</v>
      </c>
      <c r="F30" s="110">
        <v>22</v>
      </c>
    </row>
    <row r="31" spans="1:6" x14ac:dyDescent="0.25">
      <c r="A31" s="2" t="s">
        <v>118</v>
      </c>
      <c r="B31" s="451" t="s">
        <v>4</v>
      </c>
      <c r="C31" s="451"/>
      <c r="D31" s="110">
        <v>63</v>
      </c>
      <c r="E31" s="110">
        <v>392</v>
      </c>
      <c r="F31" s="110">
        <v>393</v>
      </c>
    </row>
    <row r="32" spans="1:6" x14ac:dyDescent="0.25">
      <c r="A32" s="2" t="s">
        <v>118</v>
      </c>
      <c r="B32" s="451" t="s">
        <v>5</v>
      </c>
      <c r="C32" s="451"/>
      <c r="D32" s="110">
        <v>198</v>
      </c>
      <c r="E32" s="110">
        <v>1111</v>
      </c>
      <c r="F32" s="110">
        <v>1161</v>
      </c>
    </row>
    <row r="33" spans="1:6" x14ac:dyDescent="0.25">
      <c r="A33" s="2" t="s">
        <v>118</v>
      </c>
      <c r="B33" s="454" t="s">
        <v>100</v>
      </c>
      <c r="C33" s="454"/>
      <c r="D33" s="111">
        <f>SUM(D24:D32)</f>
        <v>2836</v>
      </c>
      <c r="E33" s="111">
        <f>SUM(E24:E32)</f>
        <v>16583</v>
      </c>
      <c r="F33" s="111">
        <f>SUM(F24:F32)</f>
        <v>16831</v>
      </c>
    </row>
    <row r="34" spans="1:6" x14ac:dyDescent="0.25"/>
    <row r="35" spans="1:6" ht="15.6" x14ac:dyDescent="0.3">
      <c r="B35" s="25" t="s">
        <v>101</v>
      </c>
    </row>
    <row r="36" spans="1:6" x14ac:dyDescent="0.25">
      <c r="A36" s="2" t="s">
        <v>119</v>
      </c>
      <c r="B36" s="3" t="s">
        <v>987</v>
      </c>
      <c r="F36" s="26"/>
    </row>
    <row r="37" spans="1:6" x14ac:dyDescent="0.25">
      <c r="A37" s="2" t="s">
        <v>119</v>
      </c>
      <c r="B37" s="11" t="s">
        <v>102</v>
      </c>
      <c r="C37" s="112"/>
      <c r="F37" s="26"/>
    </row>
    <row r="38" spans="1:6" x14ac:dyDescent="0.25">
      <c r="A38" s="2" t="s">
        <v>119</v>
      </c>
      <c r="B38" s="11" t="s">
        <v>103</v>
      </c>
      <c r="C38" s="112"/>
      <c r="F38" s="26"/>
    </row>
    <row r="39" spans="1:6" x14ac:dyDescent="0.25">
      <c r="A39" s="2" t="s">
        <v>119</v>
      </c>
      <c r="B39" s="11" t="s">
        <v>104</v>
      </c>
      <c r="C39" s="112">
        <v>3902</v>
      </c>
      <c r="F39" s="26"/>
    </row>
    <row r="40" spans="1:6" x14ac:dyDescent="0.25">
      <c r="A40" s="2" t="s">
        <v>119</v>
      </c>
      <c r="B40" s="11" t="s">
        <v>701</v>
      </c>
      <c r="C40" s="112">
        <v>108</v>
      </c>
      <c r="F40" s="26"/>
    </row>
    <row r="41" spans="1:6" x14ac:dyDescent="0.25">
      <c r="A41" s="2" t="s">
        <v>119</v>
      </c>
      <c r="B41" s="11" t="s">
        <v>105</v>
      </c>
      <c r="C41" s="112">
        <v>1865</v>
      </c>
      <c r="F41" s="26"/>
    </row>
    <row r="42" spans="1:6" x14ac:dyDescent="0.25">
      <c r="A42" s="2" t="s">
        <v>119</v>
      </c>
      <c r="B42" s="11" t="s">
        <v>106</v>
      </c>
      <c r="C42" s="112">
        <v>237</v>
      </c>
      <c r="F42" s="26"/>
    </row>
    <row r="43" spans="1:6" ht="26.4" x14ac:dyDescent="0.25">
      <c r="A43" s="2" t="s">
        <v>119</v>
      </c>
      <c r="B43" s="268" t="s">
        <v>556</v>
      </c>
      <c r="C43" s="112">
        <v>347</v>
      </c>
      <c r="F43" s="26"/>
    </row>
    <row r="44" spans="1:6" ht="26.4" x14ac:dyDescent="0.25">
      <c r="A44" s="2" t="s">
        <v>119</v>
      </c>
      <c r="B44" s="268" t="s">
        <v>557</v>
      </c>
      <c r="C44" s="112">
        <v>253</v>
      </c>
      <c r="F44" s="26"/>
    </row>
    <row r="45" spans="1:6" x14ac:dyDescent="0.25">
      <c r="A45" s="2" t="s">
        <v>119</v>
      </c>
      <c r="B45" s="277" t="s">
        <v>558</v>
      </c>
      <c r="C45" s="112"/>
      <c r="F45" s="26"/>
    </row>
    <row r="46" spans="1:6" x14ac:dyDescent="0.25"/>
    <row r="47" spans="1:6" ht="15.6" x14ac:dyDescent="0.25">
      <c r="B47" s="27" t="s">
        <v>107</v>
      </c>
      <c r="C47" s="4"/>
      <c r="D47" s="4"/>
      <c r="E47" s="4"/>
      <c r="F47" s="4"/>
    </row>
    <row r="48" spans="1:6" ht="54.75" customHeight="1" x14ac:dyDescent="0.25">
      <c r="B48" s="455" t="s">
        <v>988</v>
      </c>
      <c r="C48" s="455"/>
      <c r="D48" s="455"/>
      <c r="E48" s="455"/>
      <c r="F48" s="455"/>
    </row>
    <row r="49" spans="1:6" x14ac:dyDescent="0.25">
      <c r="A49" s="7"/>
      <c r="B49" s="4"/>
      <c r="C49" s="4"/>
      <c r="D49" s="4"/>
      <c r="E49" s="4"/>
      <c r="F49" s="4"/>
    </row>
    <row r="50" spans="1:6" x14ac:dyDescent="0.25">
      <c r="B50" s="456" t="s">
        <v>358</v>
      </c>
      <c r="C50" s="457"/>
      <c r="D50" s="28"/>
      <c r="E50" s="28"/>
      <c r="F50" s="28"/>
    </row>
    <row r="51" spans="1:6" x14ac:dyDescent="0.25">
      <c r="A51" s="180"/>
      <c r="B51" s="181"/>
      <c r="C51" s="181"/>
      <c r="D51" s="181"/>
      <c r="E51" s="181"/>
      <c r="F51" s="181"/>
    </row>
    <row r="52" spans="1:6" ht="42.75" customHeight="1" x14ac:dyDescent="0.25">
      <c r="A52" s="180"/>
      <c r="B52" s="458" t="s">
        <v>989</v>
      </c>
      <c r="C52" s="458"/>
      <c r="D52" s="458"/>
      <c r="E52" s="458"/>
      <c r="F52" s="181"/>
    </row>
    <row r="53" spans="1:6" x14ac:dyDescent="0.25">
      <c r="A53" s="180"/>
      <c r="B53" s="179"/>
      <c r="C53" s="179"/>
      <c r="D53" s="179"/>
      <c r="E53" s="179"/>
      <c r="F53" s="181"/>
    </row>
    <row r="54" spans="1:6" ht="25.5" customHeight="1" x14ac:dyDescent="0.25">
      <c r="A54" s="180"/>
      <c r="B54" s="462" t="s">
        <v>1107</v>
      </c>
      <c r="C54" s="462"/>
      <c r="D54" s="179"/>
      <c r="E54" s="179"/>
      <c r="F54" s="181"/>
    </row>
    <row r="55" spans="1:6" s="182" customFormat="1" ht="48" customHeight="1" x14ac:dyDescent="0.25">
      <c r="A55" s="1"/>
      <c r="B55" s="458" t="s">
        <v>990</v>
      </c>
      <c r="C55" s="455"/>
      <c r="D55" s="455"/>
      <c r="E55" s="455"/>
      <c r="F55" s="455"/>
    </row>
    <row r="56" spans="1:6" s="182" customFormat="1" ht="38.25" customHeight="1" x14ac:dyDescent="0.25">
      <c r="A56" s="2" t="s">
        <v>120</v>
      </c>
      <c r="B56" s="459" t="s">
        <v>991</v>
      </c>
      <c r="C56" s="460"/>
      <c r="D56" s="460"/>
      <c r="E56" s="461"/>
      <c r="F56" s="110"/>
    </row>
    <row r="57" spans="1:6" s="182" customFormat="1" ht="65.25" customHeight="1" x14ac:dyDescent="0.25">
      <c r="A57" s="2" t="s">
        <v>121</v>
      </c>
      <c r="B57" s="466" t="s">
        <v>992</v>
      </c>
      <c r="C57" s="467"/>
      <c r="D57" s="467"/>
      <c r="E57" s="468"/>
      <c r="F57" s="110"/>
    </row>
    <row r="58" spans="1:6" s="182" customFormat="1" ht="35.25" customHeight="1" x14ac:dyDescent="0.25">
      <c r="A58" s="2" t="s">
        <v>122</v>
      </c>
      <c r="B58" s="447" t="s">
        <v>993</v>
      </c>
      <c r="C58" s="448"/>
      <c r="D58" s="448"/>
      <c r="E58" s="449"/>
      <c r="F58" s="110"/>
    </row>
    <row r="59" spans="1:6" ht="36" customHeight="1" x14ac:dyDescent="0.25">
      <c r="A59" s="2" t="s">
        <v>123</v>
      </c>
      <c r="B59" s="447" t="s">
        <v>995</v>
      </c>
      <c r="C59" s="448"/>
      <c r="D59" s="448"/>
      <c r="E59" s="449"/>
      <c r="F59" s="110"/>
    </row>
    <row r="60" spans="1:6" ht="35.25" customHeight="1" x14ac:dyDescent="0.25">
      <c r="A60" s="2" t="s">
        <v>124</v>
      </c>
      <c r="B60" s="447" t="s">
        <v>996</v>
      </c>
      <c r="C60" s="448"/>
      <c r="D60" s="448"/>
      <c r="E60" s="449"/>
      <c r="F60" s="302"/>
    </row>
    <row r="61" spans="1:6" ht="38.25" customHeight="1" x14ac:dyDescent="0.25">
      <c r="A61" s="2" t="s">
        <v>125</v>
      </c>
      <c r="B61" s="466" t="s">
        <v>997</v>
      </c>
      <c r="C61" s="467"/>
      <c r="D61" s="467"/>
      <c r="E61" s="468"/>
      <c r="F61" s="302"/>
    </row>
    <row r="62" spans="1:6" ht="26.25" customHeight="1" x14ac:dyDescent="0.25">
      <c r="A62" s="2" t="s">
        <v>126</v>
      </c>
      <c r="B62" s="447" t="s">
        <v>359</v>
      </c>
      <c r="C62" s="448"/>
      <c r="D62" s="448"/>
      <c r="E62" s="449"/>
      <c r="F62" s="110"/>
    </row>
    <row r="63" spans="1:6" ht="25.5" customHeight="1" x14ac:dyDescent="0.25">
      <c r="A63" s="2" t="s">
        <v>665</v>
      </c>
      <c r="B63" s="447" t="s">
        <v>994</v>
      </c>
      <c r="C63" s="448"/>
      <c r="D63" s="448"/>
      <c r="E63" s="449"/>
      <c r="F63" s="113"/>
    </row>
    <row r="64" spans="1:6" ht="27.75" customHeight="1" x14ac:dyDescent="0.25">
      <c r="A64" s="180"/>
      <c r="B64" s="179"/>
      <c r="C64" s="179"/>
      <c r="D64" s="179"/>
      <c r="E64" s="179"/>
      <c r="F64" s="181"/>
    </row>
    <row r="65" spans="1:6" ht="30.75" customHeight="1" x14ac:dyDescent="0.25">
      <c r="A65" s="298"/>
      <c r="B65" s="183" t="s">
        <v>971</v>
      </c>
      <c r="C65" s="181"/>
      <c r="D65" s="181"/>
      <c r="E65" s="181"/>
      <c r="F65" s="181"/>
    </row>
    <row r="66" spans="1:6" ht="42" customHeight="1" x14ac:dyDescent="0.25">
      <c r="B66" s="458" t="s">
        <v>972</v>
      </c>
      <c r="C66" s="455"/>
      <c r="D66" s="455"/>
      <c r="E66" s="455"/>
      <c r="F66" s="455"/>
    </row>
    <row r="67" spans="1:6" ht="37.5" customHeight="1" x14ac:dyDescent="0.25">
      <c r="A67" s="2" t="s">
        <v>120</v>
      </c>
      <c r="B67" s="459" t="s">
        <v>973</v>
      </c>
      <c r="C67" s="460"/>
      <c r="D67" s="460"/>
      <c r="E67" s="461"/>
      <c r="F67" s="110">
        <v>2880</v>
      </c>
    </row>
    <row r="68" spans="1:6" s="182" customFormat="1" ht="57.75" customHeight="1" x14ac:dyDescent="0.25">
      <c r="A68" s="2" t="s">
        <v>121</v>
      </c>
      <c r="B68" s="466" t="s">
        <v>974</v>
      </c>
      <c r="C68" s="467"/>
      <c r="D68" s="467"/>
      <c r="E68" s="468"/>
      <c r="F68" s="110">
        <v>4</v>
      </c>
    </row>
    <row r="69" spans="1:6" s="182" customFormat="1" ht="31.5" customHeight="1" x14ac:dyDescent="0.25">
      <c r="A69" s="2" t="s">
        <v>122</v>
      </c>
      <c r="B69" s="447" t="s">
        <v>975</v>
      </c>
      <c r="C69" s="448"/>
      <c r="D69" s="448"/>
      <c r="E69" s="449"/>
      <c r="F69" s="110">
        <f>F67-F68</f>
        <v>2876</v>
      </c>
    </row>
    <row r="70" spans="1:6" ht="39.75" customHeight="1" x14ac:dyDescent="0.25">
      <c r="A70" s="2" t="s">
        <v>123</v>
      </c>
      <c r="B70" s="447" t="s">
        <v>976</v>
      </c>
      <c r="C70" s="448"/>
      <c r="D70" s="448"/>
      <c r="E70" s="449"/>
      <c r="F70" s="110">
        <v>1368</v>
      </c>
    </row>
    <row r="71" spans="1:6" ht="27" customHeight="1" x14ac:dyDescent="0.25">
      <c r="A71" s="2" t="s">
        <v>124</v>
      </c>
      <c r="B71" s="447" t="s">
        <v>977</v>
      </c>
      <c r="C71" s="448"/>
      <c r="D71" s="448"/>
      <c r="E71" s="449"/>
      <c r="F71" s="110">
        <v>494</v>
      </c>
    </row>
    <row r="72" spans="1:6" ht="41.25" customHeight="1" x14ac:dyDescent="0.25">
      <c r="A72" s="2" t="s">
        <v>125</v>
      </c>
      <c r="B72" s="466" t="s">
        <v>978</v>
      </c>
      <c r="C72" s="467"/>
      <c r="D72" s="467"/>
      <c r="E72" s="468"/>
      <c r="F72" s="110">
        <v>110</v>
      </c>
    </row>
    <row r="73" spans="1:6" ht="26.25" customHeight="1" x14ac:dyDescent="0.25">
      <c r="A73" s="2" t="s">
        <v>126</v>
      </c>
      <c r="B73" s="447" t="s">
        <v>359</v>
      </c>
      <c r="C73" s="448"/>
      <c r="D73" s="448"/>
      <c r="E73" s="449"/>
      <c r="F73" s="110">
        <f>SUM(F70:F72)</f>
        <v>1972</v>
      </c>
    </row>
    <row r="74" spans="1:6" ht="25.5" customHeight="1" x14ac:dyDescent="0.25">
      <c r="A74" s="2" t="s">
        <v>665</v>
      </c>
      <c r="B74" s="447" t="s">
        <v>979</v>
      </c>
      <c r="C74" s="448"/>
      <c r="D74" s="448"/>
      <c r="E74" s="449"/>
      <c r="F74" s="113">
        <f>F73/F69</f>
        <v>0.68567454798331018</v>
      </c>
    </row>
    <row r="75" spans="1:6" ht="27.75" customHeight="1" x14ac:dyDescent="0.25">
      <c r="F75" s="114"/>
    </row>
    <row r="76" spans="1:6" ht="30.75" customHeight="1" x14ac:dyDescent="0.25">
      <c r="B76" s="3" t="s">
        <v>479</v>
      </c>
      <c r="F76" s="114"/>
    </row>
    <row r="77" spans="1:6" ht="14.25" customHeight="1" x14ac:dyDescent="0.25">
      <c r="A77" s="180"/>
      <c r="B77" s="182"/>
      <c r="C77" s="182"/>
      <c r="D77" s="182"/>
      <c r="E77" s="182"/>
      <c r="F77" s="184"/>
    </row>
    <row r="78" spans="1:6" ht="27" customHeight="1" x14ac:dyDescent="0.25">
      <c r="A78" s="180"/>
      <c r="B78" s="450" t="s">
        <v>998</v>
      </c>
      <c r="C78" s="450"/>
      <c r="D78" s="450"/>
      <c r="E78" s="450"/>
      <c r="F78" s="184"/>
    </row>
    <row r="79" spans="1:6" x14ac:dyDescent="0.25">
      <c r="A79" s="180"/>
      <c r="B79" s="182"/>
      <c r="C79" s="182"/>
      <c r="D79" s="182"/>
      <c r="E79" s="182"/>
      <c r="F79" s="184"/>
    </row>
    <row r="80" spans="1:6" x14ac:dyDescent="0.25">
      <c r="A80" s="180"/>
      <c r="B80" s="185" t="s">
        <v>999</v>
      </c>
      <c r="C80" s="182"/>
      <c r="D80" s="182"/>
      <c r="E80" s="182"/>
      <c r="F80" s="184"/>
    </row>
    <row r="81" spans="1:6" s="182" customFormat="1" ht="17.25" customHeight="1" x14ac:dyDescent="0.25">
      <c r="A81" s="2" t="s">
        <v>109</v>
      </c>
      <c r="B81" s="443" t="s">
        <v>1000</v>
      </c>
      <c r="C81" s="444"/>
      <c r="D81" s="444"/>
      <c r="E81" s="444"/>
      <c r="F81" s="112"/>
    </row>
    <row r="82" spans="1:6" s="182" customFormat="1" ht="57" customHeight="1" x14ac:dyDescent="0.25">
      <c r="A82" s="29" t="s">
        <v>360</v>
      </c>
      <c r="B82" s="443" t="s">
        <v>1001</v>
      </c>
      <c r="C82" s="444"/>
      <c r="D82" s="444"/>
      <c r="E82" s="444"/>
      <c r="F82" s="112"/>
    </row>
    <row r="83" spans="1:6" s="182" customFormat="1" ht="30.75" customHeight="1" x14ac:dyDescent="0.25">
      <c r="A83" s="29" t="s">
        <v>361</v>
      </c>
      <c r="B83" s="443" t="s">
        <v>1002</v>
      </c>
      <c r="C83" s="444"/>
      <c r="D83" s="444"/>
      <c r="E83" s="444"/>
      <c r="F83" s="112">
        <f>F81-F82</f>
        <v>0</v>
      </c>
    </row>
    <row r="84" spans="1:6" s="182" customFormat="1" ht="23.25" customHeight="1" x14ac:dyDescent="0.25">
      <c r="A84" s="29" t="s">
        <v>362</v>
      </c>
      <c r="B84" s="444" t="s">
        <v>369</v>
      </c>
      <c r="C84" s="444"/>
      <c r="D84" s="444"/>
      <c r="E84" s="444"/>
      <c r="F84" s="112"/>
    </row>
    <row r="85" spans="1:6" s="182" customFormat="1" ht="21.75" customHeight="1" x14ac:dyDescent="0.25">
      <c r="A85" s="2" t="s">
        <v>363</v>
      </c>
      <c r="B85" s="444" t="s">
        <v>370</v>
      </c>
      <c r="C85" s="444"/>
      <c r="D85" s="444"/>
      <c r="E85" s="444"/>
      <c r="F85" s="112"/>
    </row>
    <row r="86" spans="1:6" s="182" customFormat="1" ht="24.75" customHeight="1" x14ac:dyDescent="0.25">
      <c r="A86" s="2" t="s">
        <v>364</v>
      </c>
      <c r="B86" s="444" t="s">
        <v>371</v>
      </c>
      <c r="C86" s="444"/>
      <c r="D86" s="444"/>
      <c r="E86" s="444"/>
      <c r="F86" s="112"/>
    </row>
    <row r="87" spans="1:6" s="182" customFormat="1" ht="30" customHeight="1" x14ac:dyDescent="0.25">
      <c r="A87" s="2" t="s">
        <v>365</v>
      </c>
      <c r="B87" s="444" t="s">
        <v>372</v>
      </c>
      <c r="C87" s="444"/>
      <c r="D87" s="444"/>
      <c r="E87" s="444"/>
      <c r="F87" s="112"/>
    </row>
    <row r="88" spans="1:6" s="182" customFormat="1" x14ac:dyDescent="0.25">
      <c r="A88" s="2" t="s">
        <v>366</v>
      </c>
      <c r="B88" s="444" t="s">
        <v>373</v>
      </c>
      <c r="C88" s="444"/>
      <c r="D88" s="444"/>
      <c r="E88" s="444"/>
      <c r="F88" s="112"/>
    </row>
    <row r="89" spans="1:6" s="182" customFormat="1" x14ac:dyDescent="0.25">
      <c r="A89" s="2" t="s">
        <v>367</v>
      </c>
      <c r="B89" s="444" t="s">
        <v>374</v>
      </c>
      <c r="C89" s="444"/>
      <c r="D89" s="444"/>
      <c r="E89" s="444"/>
      <c r="F89" s="112"/>
    </row>
    <row r="90" spans="1:6" s="182" customFormat="1" x14ac:dyDescent="0.25">
      <c r="A90" s="2" t="s">
        <v>368</v>
      </c>
      <c r="B90" s="444" t="s">
        <v>375</v>
      </c>
      <c r="C90" s="444"/>
      <c r="D90" s="444"/>
      <c r="E90" s="444"/>
      <c r="F90" s="112"/>
    </row>
    <row r="91" spans="1:6" s="182" customFormat="1" ht="25.5" customHeight="1" x14ac:dyDescent="0.25">
      <c r="A91" s="2"/>
      <c r="B91" s="55"/>
      <c r="C91" s="55"/>
      <c r="D91" s="55"/>
      <c r="E91" s="55"/>
      <c r="F91" s="186"/>
    </row>
    <row r="92" spans="1:6" s="182" customFormat="1" x14ac:dyDescent="0.25">
      <c r="A92" s="180"/>
      <c r="B92" s="185" t="s">
        <v>980</v>
      </c>
      <c r="F92" s="184"/>
    </row>
    <row r="93" spans="1:6" s="182" customFormat="1" ht="18.75" customHeight="1" x14ac:dyDescent="0.25">
      <c r="A93" s="2" t="s">
        <v>109</v>
      </c>
      <c r="B93" s="443" t="s">
        <v>981</v>
      </c>
      <c r="C93" s="444"/>
      <c r="D93" s="444"/>
      <c r="E93" s="444"/>
      <c r="F93" s="112"/>
    </row>
    <row r="94" spans="1:6" s="182" customFormat="1" ht="53.25" customHeight="1" x14ac:dyDescent="0.25">
      <c r="A94" s="29" t="s">
        <v>360</v>
      </c>
      <c r="B94" s="443" t="s">
        <v>982</v>
      </c>
      <c r="C94" s="444"/>
      <c r="D94" s="444"/>
      <c r="E94" s="444"/>
      <c r="F94" s="112"/>
    </row>
    <row r="95" spans="1:6" s="182" customFormat="1" ht="30" customHeight="1" x14ac:dyDescent="0.25">
      <c r="A95" s="29" t="s">
        <v>361</v>
      </c>
      <c r="B95" s="443" t="s">
        <v>983</v>
      </c>
      <c r="C95" s="444"/>
      <c r="D95" s="444"/>
      <c r="E95" s="444"/>
      <c r="F95" s="112">
        <f>F93-F94</f>
        <v>0</v>
      </c>
    </row>
    <row r="96" spans="1:6" s="182" customFormat="1" x14ac:dyDescent="0.25">
      <c r="A96" s="29" t="s">
        <v>362</v>
      </c>
      <c r="B96" s="444" t="s">
        <v>369</v>
      </c>
      <c r="C96" s="444"/>
      <c r="D96" s="444"/>
      <c r="E96" s="444"/>
      <c r="F96" s="112"/>
    </row>
    <row r="97" spans="1:6" x14ac:dyDescent="0.25">
      <c r="A97" s="2" t="s">
        <v>363</v>
      </c>
      <c r="B97" s="444" t="s">
        <v>370</v>
      </c>
      <c r="C97" s="444"/>
      <c r="D97" s="444"/>
      <c r="E97" s="444"/>
      <c r="F97" s="112"/>
    </row>
    <row r="98" spans="1:6" ht="23.25" customHeight="1" x14ac:dyDescent="0.25">
      <c r="A98" s="2" t="s">
        <v>364</v>
      </c>
      <c r="B98" s="444" t="s">
        <v>371</v>
      </c>
      <c r="C98" s="444"/>
      <c r="D98" s="444"/>
      <c r="E98" s="444"/>
      <c r="F98" s="112"/>
    </row>
    <row r="99" spans="1:6" ht="27.75" customHeight="1" x14ac:dyDescent="0.25">
      <c r="A99" s="2" t="s">
        <v>365</v>
      </c>
      <c r="B99" s="444" t="s">
        <v>372</v>
      </c>
      <c r="C99" s="444"/>
      <c r="D99" s="444"/>
      <c r="E99" s="444"/>
      <c r="F99" s="112"/>
    </row>
    <row r="100" spans="1:6" x14ac:dyDescent="0.25">
      <c r="A100" s="2" t="s">
        <v>366</v>
      </c>
      <c r="B100" s="444" t="s">
        <v>373</v>
      </c>
      <c r="C100" s="444"/>
      <c r="D100" s="444"/>
      <c r="E100" s="444"/>
      <c r="F100" s="112"/>
    </row>
    <row r="101" spans="1:6" x14ac:dyDescent="0.25">
      <c r="A101" s="2" t="s">
        <v>367</v>
      </c>
      <c r="B101" s="444" t="s">
        <v>374</v>
      </c>
      <c r="C101" s="444"/>
      <c r="D101" s="444"/>
      <c r="E101" s="444"/>
      <c r="F101" s="112"/>
    </row>
    <row r="102" spans="1:6" x14ac:dyDescent="0.25">
      <c r="A102" s="2" t="s">
        <v>368</v>
      </c>
      <c r="B102" s="444" t="s">
        <v>375</v>
      </c>
      <c r="C102" s="444"/>
      <c r="D102" s="444"/>
      <c r="E102" s="444"/>
      <c r="F102" s="112"/>
    </row>
    <row r="103" spans="1:6" ht="24.75" customHeight="1" x14ac:dyDescent="0.25"/>
    <row r="104" spans="1:6" x14ac:dyDescent="0.25">
      <c r="B104" s="3" t="s">
        <v>108</v>
      </c>
    </row>
    <row r="105" spans="1:6" ht="78.75" customHeight="1" x14ac:dyDescent="0.25">
      <c r="B105" s="445" t="s">
        <v>1003</v>
      </c>
      <c r="C105" s="446"/>
      <c r="D105" s="446"/>
      <c r="E105" s="446"/>
      <c r="F105" s="446"/>
    </row>
    <row r="106" spans="1:6" ht="59.25" customHeight="1" x14ac:dyDescent="0.25">
      <c r="A106" s="2" t="s">
        <v>376</v>
      </c>
      <c r="B106" s="443" t="s">
        <v>1004</v>
      </c>
      <c r="C106" s="444"/>
      <c r="D106" s="444"/>
      <c r="E106" s="444"/>
      <c r="F106" s="191"/>
    </row>
    <row r="107" spans="1:6" x14ac:dyDescent="0.25"/>
    <row r="108" spans="1:6" hidden="1" x14ac:dyDescent="0.25"/>
    <row r="109" spans="1:6" ht="65.25" hidden="1" customHeight="1" x14ac:dyDescent="0.25"/>
    <row r="110" spans="1:6" ht="51.75" hidden="1" customHeight="1" x14ac:dyDescent="0.25"/>
  </sheetData>
  <mergeCells count="64">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54:C54"/>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83"/>
  <sheetViews>
    <sheetView showGridLines="0" showRowColHeaders="0" showRuler="0" zoomScaleNormal="100" workbookViewId="0">
      <selection activeCell="B2" sqref="B2"/>
    </sheetView>
  </sheetViews>
  <sheetFormatPr defaultColWidth="0" defaultRowHeight="13.2" zeroHeight="1" x14ac:dyDescent="0.25"/>
  <cols>
    <col min="1" max="1" width="4.44140625" style="1" customWidth="1"/>
    <col min="2" max="2" width="27" customWidth="1"/>
    <col min="3" max="6" width="14.6640625" customWidth="1"/>
    <col min="7" max="7" width="10.88671875" customWidth="1"/>
    <col min="8" max="8" width="0.6640625" customWidth="1"/>
  </cols>
  <sheetData>
    <row r="1" spans="1:6" ht="17.399999999999999" x14ac:dyDescent="0.25">
      <c r="A1" s="436" t="s">
        <v>377</v>
      </c>
      <c r="B1" s="497"/>
      <c r="C1" s="497"/>
      <c r="D1" s="497"/>
      <c r="E1" s="497"/>
      <c r="F1" s="497"/>
    </row>
    <row r="2" spans="1:6" x14ac:dyDescent="0.25"/>
    <row r="3" spans="1:6" ht="15.6" x14ac:dyDescent="0.3">
      <c r="B3" s="25" t="s">
        <v>378</v>
      </c>
    </row>
    <row r="4" spans="1:6" ht="93" customHeight="1" x14ac:dyDescent="0.25">
      <c r="A4" s="2" t="s">
        <v>619</v>
      </c>
      <c r="B4" s="499" t="s">
        <v>1005</v>
      </c>
      <c r="C4" s="500"/>
      <c r="D4" s="500"/>
      <c r="E4" s="500"/>
      <c r="F4" s="434"/>
    </row>
    <row r="5" spans="1:6" x14ac:dyDescent="0.25">
      <c r="A5" s="2" t="s">
        <v>619</v>
      </c>
      <c r="B5" s="447" t="s">
        <v>297</v>
      </c>
      <c r="C5" s="480"/>
      <c r="D5" s="481"/>
      <c r="E5" s="305">
        <v>16790</v>
      </c>
    </row>
    <row r="6" spans="1:6" x14ac:dyDescent="0.25">
      <c r="A6" s="2" t="s">
        <v>619</v>
      </c>
      <c r="B6" s="498" t="s">
        <v>298</v>
      </c>
      <c r="C6" s="487"/>
      <c r="D6" s="488"/>
      <c r="E6" s="48">
        <v>17356</v>
      </c>
    </row>
    <row r="7" spans="1:6" x14ac:dyDescent="0.25">
      <c r="A7" s="2"/>
      <c r="B7" s="14"/>
      <c r="C7" s="46"/>
      <c r="D7" s="46"/>
      <c r="E7" s="14"/>
    </row>
    <row r="8" spans="1:6" x14ac:dyDescent="0.25">
      <c r="A8" s="2" t="s">
        <v>619</v>
      </c>
      <c r="B8" s="498" t="s">
        <v>299</v>
      </c>
      <c r="C8" s="487"/>
      <c r="D8" s="488"/>
      <c r="E8" s="48">
        <v>7012</v>
      </c>
    </row>
    <row r="9" spans="1:6" x14ac:dyDescent="0.25">
      <c r="A9" s="2" t="s">
        <v>619</v>
      </c>
      <c r="B9" s="498" t="s">
        <v>753</v>
      </c>
      <c r="C9" s="487"/>
      <c r="D9" s="488"/>
      <c r="E9" s="48">
        <v>6983</v>
      </c>
    </row>
    <row r="10" spans="1:6" x14ac:dyDescent="0.25">
      <c r="A10" s="2"/>
      <c r="B10" s="14"/>
      <c r="C10" s="33"/>
      <c r="D10" s="33"/>
      <c r="E10" s="14"/>
    </row>
    <row r="11" spans="1:6" x14ac:dyDescent="0.25">
      <c r="A11" s="2" t="s">
        <v>619</v>
      </c>
      <c r="B11" s="498" t="s">
        <v>743</v>
      </c>
      <c r="C11" s="487"/>
      <c r="D11" s="488"/>
      <c r="E11" s="48">
        <v>1589</v>
      </c>
    </row>
    <row r="12" spans="1:6" x14ac:dyDescent="0.25">
      <c r="A12" s="2" t="s">
        <v>619</v>
      </c>
      <c r="B12" s="505" t="s">
        <v>744</v>
      </c>
      <c r="C12" s="487"/>
      <c r="D12" s="488"/>
      <c r="E12" s="48">
        <v>0</v>
      </c>
    </row>
    <row r="13" spans="1:6" x14ac:dyDescent="0.25">
      <c r="A13" s="2"/>
      <c r="B13" s="14"/>
      <c r="C13" s="33"/>
      <c r="D13" s="33"/>
      <c r="E13" s="14"/>
    </row>
    <row r="14" spans="1:6" x14ac:dyDescent="0.25">
      <c r="A14" s="2" t="s">
        <v>619</v>
      </c>
      <c r="B14" s="506" t="s">
        <v>745</v>
      </c>
      <c r="C14" s="487"/>
      <c r="D14" s="488"/>
      <c r="E14" s="48">
        <v>1247</v>
      </c>
    </row>
    <row r="15" spans="1:6" x14ac:dyDescent="0.25">
      <c r="A15" s="2" t="s">
        <v>619</v>
      </c>
      <c r="B15" s="505" t="s">
        <v>746</v>
      </c>
      <c r="C15" s="487"/>
      <c r="D15" s="488"/>
      <c r="E15" s="48">
        <v>0</v>
      </c>
    </row>
    <row r="16" spans="1:6" x14ac:dyDescent="0.25"/>
    <row r="17" spans="1:6" ht="29.25" customHeight="1" x14ac:dyDescent="0.25">
      <c r="A17" s="2" t="s">
        <v>620</v>
      </c>
      <c r="B17" s="499" t="s">
        <v>747</v>
      </c>
      <c r="C17" s="500"/>
      <c r="D17" s="500"/>
      <c r="E17" s="500"/>
      <c r="F17" s="434"/>
    </row>
    <row r="18" spans="1:6" x14ac:dyDescent="0.25">
      <c r="A18" s="2"/>
      <c r="B18" s="519"/>
      <c r="C18" s="520"/>
      <c r="D18" s="520"/>
      <c r="E18" s="37" t="s">
        <v>501</v>
      </c>
      <c r="F18" s="37" t="s">
        <v>502</v>
      </c>
    </row>
    <row r="19" spans="1:6" x14ac:dyDescent="0.25">
      <c r="A19" s="2" t="s">
        <v>620</v>
      </c>
      <c r="B19" s="502" t="s">
        <v>379</v>
      </c>
      <c r="C19" s="502"/>
      <c r="D19" s="502"/>
      <c r="E19" s="310" t="s">
        <v>1087</v>
      </c>
      <c r="F19" s="37"/>
    </row>
    <row r="20" spans="1:6" x14ac:dyDescent="0.25">
      <c r="A20" s="2" t="s">
        <v>620</v>
      </c>
      <c r="B20" s="507" t="s">
        <v>1006</v>
      </c>
      <c r="C20" s="508"/>
      <c r="D20" s="508"/>
      <c r="E20" s="45"/>
      <c r="F20" s="33"/>
    </row>
    <row r="21" spans="1:6" x14ac:dyDescent="0.25">
      <c r="A21" s="2" t="s">
        <v>620</v>
      </c>
      <c r="B21" s="509" t="s">
        <v>984</v>
      </c>
      <c r="C21" s="510"/>
      <c r="D21" s="511"/>
      <c r="E21" s="326">
        <v>3512</v>
      </c>
      <c r="F21" s="33"/>
    </row>
    <row r="22" spans="1:6" x14ac:dyDescent="0.25">
      <c r="A22" s="2" t="s">
        <v>620</v>
      </c>
      <c r="B22" s="512" t="s">
        <v>444</v>
      </c>
      <c r="C22" s="512"/>
      <c r="D22" s="512"/>
      <c r="E22" s="326">
        <v>1437</v>
      </c>
      <c r="F22" s="33"/>
    </row>
    <row r="23" spans="1:6" x14ac:dyDescent="0.25">
      <c r="A23" s="2" t="s">
        <v>620</v>
      </c>
      <c r="B23" s="512" t="s">
        <v>445</v>
      </c>
      <c r="C23" s="512"/>
      <c r="D23" s="512"/>
      <c r="E23" s="326">
        <v>315</v>
      </c>
    </row>
    <row r="24" spans="1:6" x14ac:dyDescent="0.25">
      <c r="A24" s="2" t="s">
        <v>620</v>
      </c>
      <c r="B24" s="342" t="s">
        <v>653</v>
      </c>
      <c r="C24" s="331"/>
      <c r="D24" s="330"/>
      <c r="E24" s="341" t="s">
        <v>502</v>
      </c>
    </row>
    <row r="25" spans="1:6" x14ac:dyDescent="0.25">
      <c r="A25" s="2" t="s">
        <v>620</v>
      </c>
      <c r="B25" s="546" t="s">
        <v>654</v>
      </c>
      <c r="C25" s="535"/>
      <c r="D25" s="330"/>
      <c r="E25" s="330"/>
    </row>
    <row r="26" spans="1:6" x14ac:dyDescent="0.25">
      <c r="A26" s="2" t="s">
        <v>620</v>
      </c>
      <c r="B26" s="546" t="s">
        <v>655</v>
      </c>
      <c r="C26" s="535"/>
      <c r="D26" s="330"/>
      <c r="E26" s="343"/>
    </row>
    <row r="27" spans="1:6" x14ac:dyDescent="0.25">
      <c r="B27" s="6"/>
      <c r="C27" s="6"/>
      <c r="D27" s="6"/>
    </row>
    <row r="28" spans="1:6" ht="15.6" x14ac:dyDescent="0.3">
      <c r="A28" s="51"/>
      <c r="B28" s="25" t="s">
        <v>380</v>
      </c>
    </row>
    <row r="29" spans="1:6" x14ac:dyDescent="0.25">
      <c r="A29" s="2" t="s">
        <v>618</v>
      </c>
      <c r="B29" s="3" t="s">
        <v>702</v>
      </c>
    </row>
    <row r="30" spans="1:6" ht="25.5" customHeight="1" x14ac:dyDescent="0.25">
      <c r="A30" s="2" t="s">
        <v>618</v>
      </c>
      <c r="B30" s="444" t="s">
        <v>381</v>
      </c>
      <c r="C30" s="444"/>
      <c r="D30" s="310" t="s">
        <v>1087</v>
      </c>
      <c r="F30" s="33"/>
    </row>
    <row r="31" spans="1:6" ht="24.75" customHeight="1" x14ac:dyDescent="0.25">
      <c r="A31" s="2" t="s">
        <v>618</v>
      </c>
      <c r="B31" s="435" t="s">
        <v>446</v>
      </c>
      <c r="C31" s="444"/>
      <c r="D31" s="37"/>
      <c r="F31" s="33"/>
    </row>
    <row r="32" spans="1:6" ht="12.75" customHeight="1" x14ac:dyDescent="0.25">
      <c r="A32" s="2" t="s">
        <v>618</v>
      </c>
      <c r="B32" s="444" t="s">
        <v>447</v>
      </c>
      <c r="C32" s="444"/>
      <c r="D32" s="37"/>
      <c r="F32" s="33"/>
    </row>
    <row r="33" spans="1:6" x14ac:dyDescent="0.25"/>
    <row r="34" spans="1:6" ht="29.25" customHeight="1" x14ac:dyDescent="0.25">
      <c r="A34" s="2" t="s">
        <v>621</v>
      </c>
      <c r="B34" s="513" t="s">
        <v>903</v>
      </c>
      <c r="C34" s="513"/>
      <c r="D34" s="513"/>
      <c r="E34" s="513"/>
      <c r="F34" s="434"/>
    </row>
    <row r="35" spans="1:6" x14ac:dyDescent="0.25">
      <c r="A35" s="2" t="s">
        <v>621</v>
      </c>
      <c r="B35" s="444" t="s">
        <v>448</v>
      </c>
      <c r="C35" s="444"/>
      <c r="D35" s="310" t="s">
        <v>1087</v>
      </c>
      <c r="F35" s="33"/>
    </row>
    <row r="36" spans="1:6" x14ac:dyDescent="0.25">
      <c r="A36" s="2" t="s">
        <v>621</v>
      </c>
      <c r="B36" s="435" t="s">
        <v>449</v>
      </c>
      <c r="C36" s="444"/>
      <c r="D36" s="310"/>
      <c r="F36" s="33"/>
    </row>
    <row r="37" spans="1:6" ht="12.75" customHeight="1" x14ac:dyDescent="0.25">
      <c r="A37" s="2" t="s">
        <v>621</v>
      </c>
      <c r="B37" s="444" t="s">
        <v>450</v>
      </c>
      <c r="C37" s="444"/>
      <c r="D37" s="37"/>
      <c r="F37" s="33"/>
    </row>
    <row r="38" spans="1:6" x14ac:dyDescent="0.25"/>
    <row r="39" spans="1:6" ht="54.75" customHeight="1" x14ac:dyDescent="0.25">
      <c r="A39" s="2" t="s">
        <v>622</v>
      </c>
      <c r="B39" s="499" t="s">
        <v>587</v>
      </c>
      <c r="C39" s="537"/>
      <c r="D39" s="537"/>
      <c r="E39" s="537"/>
      <c r="F39" s="434"/>
    </row>
    <row r="40" spans="1:6" ht="24" x14ac:dyDescent="0.25">
      <c r="A40" s="2" t="s">
        <v>622</v>
      </c>
      <c r="B40" s="165"/>
      <c r="C40" s="34" t="s">
        <v>904</v>
      </c>
      <c r="D40" s="35" t="s">
        <v>905</v>
      </c>
      <c r="E40" s="52"/>
      <c r="F40" s="36"/>
    </row>
    <row r="41" spans="1:6" x14ac:dyDescent="0.25">
      <c r="A41" s="2" t="s">
        <v>622</v>
      </c>
      <c r="B41" s="50" t="s">
        <v>906</v>
      </c>
      <c r="C41" s="37">
        <v>16</v>
      </c>
      <c r="D41" s="38">
        <v>19</v>
      </c>
      <c r="F41" s="36"/>
    </row>
    <row r="42" spans="1:6" x14ac:dyDescent="0.25">
      <c r="A42" s="2" t="s">
        <v>622</v>
      </c>
      <c r="B42" s="50" t="s">
        <v>907</v>
      </c>
      <c r="C42" s="37">
        <v>4</v>
      </c>
      <c r="D42" s="38"/>
      <c r="F42" s="36"/>
    </row>
    <row r="43" spans="1:6" x14ac:dyDescent="0.25">
      <c r="A43" s="2" t="s">
        <v>622</v>
      </c>
      <c r="B43" s="50" t="s">
        <v>908</v>
      </c>
      <c r="C43" s="37">
        <v>3</v>
      </c>
      <c r="D43" s="38">
        <v>4</v>
      </c>
      <c r="F43" s="36"/>
    </row>
    <row r="44" spans="1:6" x14ac:dyDescent="0.25">
      <c r="A44" s="2" t="s">
        <v>622</v>
      </c>
      <c r="B44" s="50" t="s">
        <v>909</v>
      </c>
      <c r="C44" s="37">
        <v>3</v>
      </c>
      <c r="D44" s="38">
        <v>4</v>
      </c>
      <c r="F44" s="36"/>
    </row>
    <row r="45" spans="1:6" ht="26.4" x14ac:dyDescent="0.25">
      <c r="A45" s="2" t="s">
        <v>622</v>
      </c>
      <c r="B45" s="53" t="s">
        <v>703</v>
      </c>
      <c r="C45" s="37"/>
      <c r="D45" s="38"/>
      <c r="F45" s="36"/>
    </row>
    <row r="46" spans="1:6" x14ac:dyDescent="0.25">
      <c r="A46" s="2" t="s">
        <v>622</v>
      </c>
      <c r="B46" s="50" t="s">
        <v>910</v>
      </c>
      <c r="C46" s="37">
        <v>2</v>
      </c>
      <c r="D46" s="38">
        <v>3</v>
      </c>
      <c r="F46" s="36"/>
    </row>
    <row r="47" spans="1:6" x14ac:dyDescent="0.25">
      <c r="A47" s="2" t="s">
        <v>622</v>
      </c>
      <c r="B47" s="50" t="s">
        <v>911</v>
      </c>
      <c r="C47" s="37">
        <v>4</v>
      </c>
      <c r="D47" s="38"/>
      <c r="F47" s="36"/>
    </row>
    <row r="48" spans="1:6" x14ac:dyDescent="0.25">
      <c r="A48" s="2" t="s">
        <v>622</v>
      </c>
      <c r="B48" s="50" t="s">
        <v>912</v>
      </c>
      <c r="C48" s="37"/>
      <c r="D48" s="38"/>
      <c r="F48" s="36"/>
    </row>
    <row r="49" spans="1:6" ht="13.8" thickBot="1" x14ac:dyDescent="0.3">
      <c r="A49" s="2" t="s">
        <v>622</v>
      </c>
      <c r="B49" s="257" t="s">
        <v>913</v>
      </c>
      <c r="C49" s="37"/>
      <c r="D49" s="38"/>
      <c r="F49" s="36"/>
    </row>
    <row r="50" spans="1:6" ht="13.8" thickBot="1" x14ac:dyDescent="0.3">
      <c r="A50" s="2" t="s">
        <v>622</v>
      </c>
      <c r="B50" s="266" t="s">
        <v>356</v>
      </c>
      <c r="C50" s="38"/>
      <c r="D50" s="38"/>
      <c r="F50" s="36"/>
    </row>
    <row r="51" spans="1:6" ht="13.8" thickBot="1" x14ac:dyDescent="0.3">
      <c r="A51" s="2" t="s">
        <v>622</v>
      </c>
      <c r="B51" s="266" t="s">
        <v>357</v>
      </c>
      <c r="C51" s="38"/>
      <c r="D51" s="38"/>
      <c r="F51" s="36"/>
    </row>
    <row r="52" spans="1:6" x14ac:dyDescent="0.25">
      <c r="A52" s="2" t="s">
        <v>622</v>
      </c>
      <c r="B52" s="258" t="s">
        <v>588</v>
      </c>
      <c r="C52" s="37"/>
      <c r="D52" s="38"/>
      <c r="F52" s="36"/>
    </row>
    <row r="53" spans="1:6" x14ac:dyDescent="0.25"/>
    <row r="54" spans="1:6" ht="15.6" x14ac:dyDescent="0.25">
      <c r="B54" s="39" t="s">
        <v>914</v>
      </c>
    </row>
    <row r="55" spans="1:6" ht="38.25" customHeight="1" x14ac:dyDescent="0.25">
      <c r="A55" s="2" t="s">
        <v>623</v>
      </c>
      <c r="B55" s="538" t="s">
        <v>615</v>
      </c>
      <c r="C55" s="539"/>
      <c r="D55" s="539"/>
      <c r="E55" s="539"/>
      <c r="F55" s="434"/>
    </row>
    <row r="56" spans="1:6" x14ac:dyDescent="0.25">
      <c r="A56" s="2" t="s">
        <v>623</v>
      </c>
      <c r="B56" s="501" t="s">
        <v>616</v>
      </c>
      <c r="C56" s="502"/>
      <c r="D56" s="502"/>
      <c r="E56" s="40"/>
      <c r="F56" s="33"/>
    </row>
    <row r="57" spans="1:6" x14ac:dyDescent="0.25">
      <c r="A57" s="2" t="s">
        <v>623</v>
      </c>
      <c r="B57" s="443" t="s">
        <v>480</v>
      </c>
      <c r="C57" s="444"/>
      <c r="D57" s="444"/>
      <c r="E57" s="140"/>
      <c r="F57" s="33"/>
    </row>
    <row r="58" spans="1:6" x14ac:dyDescent="0.25">
      <c r="A58" s="2" t="s">
        <v>623</v>
      </c>
      <c r="B58" s="443" t="s">
        <v>482</v>
      </c>
      <c r="C58" s="443"/>
      <c r="D58" s="443"/>
      <c r="E58" s="40"/>
      <c r="F58" s="33"/>
    </row>
    <row r="59" spans="1:6" x14ac:dyDescent="0.25">
      <c r="A59" s="2" t="s">
        <v>623</v>
      </c>
      <c r="B59" s="443" t="s">
        <v>481</v>
      </c>
      <c r="C59" s="443"/>
      <c r="D59" s="443"/>
      <c r="E59" s="40"/>
      <c r="F59" s="33"/>
    </row>
    <row r="60" spans="1:6" x14ac:dyDescent="0.25">
      <c r="A60" s="2" t="s">
        <v>623</v>
      </c>
      <c r="B60" s="503" t="s">
        <v>617</v>
      </c>
      <c r="C60" s="504"/>
      <c r="D60" s="504"/>
      <c r="E60" s="195"/>
      <c r="F60" s="33"/>
    </row>
    <row r="61" spans="1:6" x14ac:dyDescent="0.25">
      <c r="B61" s="536"/>
      <c r="C61" s="508"/>
      <c r="D61" s="508"/>
      <c r="E61" s="49"/>
    </row>
    <row r="62" spans="1:6" x14ac:dyDescent="0.25">
      <c r="B62" s="6"/>
      <c r="C62" s="6"/>
      <c r="D62" s="6"/>
    </row>
    <row r="63" spans="1:6" ht="28.5" customHeight="1" x14ac:dyDescent="0.25">
      <c r="A63" s="2" t="s">
        <v>624</v>
      </c>
      <c r="B63" s="544" t="s">
        <v>915</v>
      </c>
      <c r="C63" s="544"/>
      <c r="D63" s="544"/>
      <c r="E63" s="544"/>
      <c r="F63" s="545"/>
    </row>
    <row r="64" spans="1:6" ht="26.4" x14ac:dyDescent="0.25">
      <c r="A64" s="2" t="s">
        <v>624</v>
      </c>
      <c r="B64" s="98"/>
      <c r="C64" s="40" t="s">
        <v>916</v>
      </c>
      <c r="D64" s="40" t="s">
        <v>917</v>
      </c>
      <c r="E64" s="40" t="s">
        <v>918</v>
      </c>
      <c r="F64" s="40" t="s">
        <v>919</v>
      </c>
    </row>
    <row r="65" spans="1:6" ht="13.8" x14ac:dyDescent="0.25">
      <c r="A65" s="2" t="s">
        <v>624</v>
      </c>
      <c r="B65" s="80" t="s">
        <v>920</v>
      </c>
      <c r="C65" s="81"/>
      <c r="D65" s="81"/>
      <c r="E65" s="81"/>
      <c r="F65" s="82"/>
    </row>
    <row r="66" spans="1:6" ht="26.4" x14ac:dyDescent="0.25">
      <c r="A66" s="2" t="s">
        <v>624</v>
      </c>
      <c r="B66" s="241" t="s">
        <v>656</v>
      </c>
      <c r="C66" s="310" t="s">
        <v>1087</v>
      </c>
      <c r="D66" s="37"/>
      <c r="E66" s="37"/>
      <c r="F66" s="37"/>
    </row>
    <row r="67" spans="1:6" x14ac:dyDescent="0.25">
      <c r="A67" s="2" t="s">
        <v>624</v>
      </c>
      <c r="B67" s="41" t="s">
        <v>921</v>
      </c>
      <c r="C67" s="37"/>
      <c r="D67" s="37"/>
      <c r="E67" s="310" t="s">
        <v>1087</v>
      </c>
      <c r="F67" s="37"/>
    </row>
    <row r="68" spans="1:6" x14ac:dyDescent="0.25">
      <c r="A68" s="2" t="s">
        <v>624</v>
      </c>
      <c r="B68" s="242" t="s">
        <v>657</v>
      </c>
      <c r="C68" s="310" t="s">
        <v>1087</v>
      </c>
      <c r="D68" s="37"/>
      <c r="E68" s="37"/>
      <c r="F68" s="37"/>
    </row>
    <row r="69" spans="1:6" x14ac:dyDescent="0.25">
      <c r="A69" s="2" t="s">
        <v>624</v>
      </c>
      <c r="B69" s="41" t="s">
        <v>923</v>
      </c>
      <c r="C69" s="310" t="s">
        <v>1087</v>
      </c>
      <c r="D69" s="37"/>
      <c r="E69" s="37"/>
      <c r="F69" s="37"/>
    </row>
    <row r="70" spans="1:6" x14ac:dyDescent="0.25">
      <c r="A70" s="2" t="s">
        <v>624</v>
      </c>
      <c r="B70" s="243" t="s">
        <v>658</v>
      </c>
      <c r="C70" s="37"/>
      <c r="D70" s="310" t="s">
        <v>1087</v>
      </c>
      <c r="E70" s="37"/>
      <c r="F70" s="37"/>
    </row>
    <row r="71" spans="1:6" x14ac:dyDescent="0.25">
      <c r="A71" s="2" t="s">
        <v>624</v>
      </c>
      <c r="B71" s="41" t="s">
        <v>922</v>
      </c>
      <c r="C71" s="37"/>
      <c r="D71" s="310" t="s">
        <v>1087</v>
      </c>
      <c r="E71" s="37"/>
      <c r="F71" s="37"/>
    </row>
    <row r="72" spans="1:6" ht="13.8" x14ac:dyDescent="0.25">
      <c r="A72" s="2" t="s">
        <v>624</v>
      </c>
      <c r="B72" s="80" t="s">
        <v>924</v>
      </c>
      <c r="C72" s="81"/>
      <c r="D72" s="81"/>
      <c r="E72" s="81"/>
      <c r="F72" s="82"/>
    </row>
    <row r="73" spans="1:6" x14ac:dyDescent="0.25">
      <c r="A73" s="2" t="s">
        <v>624</v>
      </c>
      <c r="B73" s="41" t="s">
        <v>925</v>
      </c>
      <c r="C73" s="37"/>
      <c r="D73" s="37"/>
      <c r="E73" s="310" t="s">
        <v>1087</v>
      </c>
      <c r="F73" s="37"/>
    </row>
    <row r="74" spans="1:6" x14ac:dyDescent="0.25">
      <c r="A74" s="2" t="s">
        <v>624</v>
      </c>
      <c r="B74" s="41" t="s">
        <v>926</v>
      </c>
      <c r="C74" s="37"/>
      <c r="D74" s="37"/>
      <c r="E74" s="310" t="s">
        <v>1087</v>
      </c>
      <c r="F74" s="37"/>
    </row>
    <row r="75" spans="1:6" x14ac:dyDescent="0.25">
      <c r="A75" s="2" t="s">
        <v>624</v>
      </c>
      <c r="B75" s="41" t="s">
        <v>927</v>
      </c>
      <c r="C75" s="37"/>
      <c r="D75" s="37"/>
      <c r="E75" s="310" t="s">
        <v>1087</v>
      </c>
      <c r="F75" s="37"/>
    </row>
    <row r="76" spans="1:6" x14ac:dyDescent="0.25">
      <c r="A76" s="2" t="s">
        <v>624</v>
      </c>
      <c r="B76" s="41" t="s">
        <v>928</v>
      </c>
      <c r="C76" s="37"/>
      <c r="D76" s="37"/>
      <c r="E76" s="310" t="s">
        <v>1087</v>
      </c>
      <c r="F76" s="37"/>
    </row>
    <row r="77" spans="1:6" x14ac:dyDescent="0.25">
      <c r="A77" s="2" t="s">
        <v>624</v>
      </c>
      <c r="B77" s="243" t="s">
        <v>659</v>
      </c>
      <c r="C77" s="37"/>
      <c r="D77" s="37"/>
      <c r="E77" s="310" t="s">
        <v>1087</v>
      </c>
      <c r="F77" s="37"/>
    </row>
    <row r="78" spans="1:6" x14ac:dyDescent="0.25">
      <c r="A78" s="2" t="s">
        <v>624</v>
      </c>
      <c r="B78" s="41" t="s">
        <v>929</v>
      </c>
      <c r="C78" s="37"/>
      <c r="D78" s="37"/>
      <c r="E78" s="310" t="s">
        <v>1087</v>
      </c>
      <c r="F78" s="37"/>
    </row>
    <row r="79" spans="1:6" x14ac:dyDescent="0.25">
      <c r="A79" s="2" t="s">
        <v>624</v>
      </c>
      <c r="B79" s="41" t="s">
        <v>930</v>
      </c>
      <c r="C79" s="37"/>
      <c r="D79" s="37"/>
      <c r="E79" s="310" t="s">
        <v>1087</v>
      </c>
      <c r="F79" s="37"/>
    </row>
    <row r="80" spans="1:6" x14ac:dyDescent="0.25">
      <c r="A80" s="2" t="s">
        <v>624</v>
      </c>
      <c r="B80" s="41" t="s">
        <v>931</v>
      </c>
      <c r="C80" s="37"/>
      <c r="D80" s="37"/>
      <c r="E80" s="310" t="s">
        <v>1087</v>
      </c>
      <c r="F80" s="37"/>
    </row>
    <row r="81" spans="1:8" ht="26.4" x14ac:dyDescent="0.25">
      <c r="A81" s="2" t="s">
        <v>624</v>
      </c>
      <c r="B81" s="54" t="s">
        <v>932</v>
      </c>
      <c r="C81" s="37"/>
      <c r="D81" s="37"/>
      <c r="E81" s="37"/>
      <c r="F81" s="310" t="s">
        <v>1087</v>
      </c>
    </row>
    <row r="82" spans="1:8" x14ac:dyDescent="0.25">
      <c r="A82" s="2" t="s">
        <v>624</v>
      </c>
      <c r="B82" s="243" t="s">
        <v>660</v>
      </c>
      <c r="C82" s="37"/>
      <c r="D82" s="37"/>
      <c r="E82" s="37"/>
      <c r="F82" s="310" t="s">
        <v>1087</v>
      </c>
    </row>
    <row r="83" spans="1:8" x14ac:dyDescent="0.25">
      <c r="A83" s="2" t="s">
        <v>624</v>
      </c>
      <c r="B83" s="41" t="s">
        <v>934</v>
      </c>
      <c r="C83" s="37"/>
      <c r="D83" s="37"/>
      <c r="E83" s="310" t="s">
        <v>1087</v>
      </c>
      <c r="F83" s="37"/>
    </row>
    <row r="84" spans="1:8" x14ac:dyDescent="0.25">
      <c r="A84" s="2" t="s">
        <v>624</v>
      </c>
      <c r="B84" s="41" t="s">
        <v>935</v>
      </c>
      <c r="C84" s="37"/>
      <c r="D84" s="37"/>
      <c r="E84" s="310" t="s">
        <v>1087</v>
      </c>
      <c r="F84" s="37"/>
    </row>
    <row r="85" spans="1:8" x14ac:dyDescent="0.25">
      <c r="A85" s="2" t="s">
        <v>624</v>
      </c>
      <c r="B85" s="243" t="s">
        <v>661</v>
      </c>
      <c r="C85" s="37"/>
      <c r="D85" s="37"/>
      <c r="E85" s="310" t="s">
        <v>1087</v>
      </c>
      <c r="F85" s="37"/>
    </row>
    <row r="86" spans="1:8" x14ac:dyDescent="0.25"/>
    <row r="87" spans="1:8" ht="15.6" x14ac:dyDescent="0.3">
      <c r="B87" s="25" t="s">
        <v>936</v>
      </c>
    </row>
    <row r="88" spans="1:8" x14ac:dyDescent="0.25">
      <c r="A88" s="2" t="s">
        <v>625</v>
      </c>
      <c r="B88" s="60" t="s">
        <v>641</v>
      </c>
      <c r="C88" s="56"/>
      <c r="D88" s="56"/>
      <c r="E88" s="56"/>
      <c r="F88" s="56"/>
      <c r="G88" s="56"/>
      <c r="H88" s="57"/>
    </row>
    <row r="89" spans="1:8" x14ac:dyDescent="0.25">
      <c r="A89" s="2"/>
      <c r="B89" s="519"/>
      <c r="C89" s="520"/>
      <c r="D89" s="520"/>
      <c r="E89" s="37" t="s">
        <v>501</v>
      </c>
      <c r="F89" s="37" t="s">
        <v>502</v>
      </c>
      <c r="G89" s="56"/>
      <c r="H89" s="57"/>
    </row>
    <row r="90" spans="1:8" ht="39.75" customHeight="1" x14ac:dyDescent="0.25">
      <c r="A90" s="2" t="s">
        <v>642</v>
      </c>
      <c r="B90" s="439" t="s">
        <v>412</v>
      </c>
      <c r="C90" s="448"/>
      <c r="D90" s="449"/>
      <c r="E90" s="134" t="s">
        <v>1087</v>
      </c>
      <c r="F90" s="71"/>
      <c r="G90" s="56"/>
      <c r="H90" s="56"/>
    </row>
    <row r="91" spans="1:8" ht="26.25" customHeight="1" x14ac:dyDescent="0.25">
      <c r="A91" s="2" t="s">
        <v>642</v>
      </c>
      <c r="B91" s="540" t="s">
        <v>1007</v>
      </c>
      <c r="C91" s="541"/>
      <c r="D91" s="541"/>
      <c r="E91" s="541"/>
      <c r="F91" s="542"/>
      <c r="G91" s="58"/>
      <c r="H91" s="58"/>
    </row>
    <row r="92" spans="1:8" ht="12.75" customHeight="1" x14ac:dyDescent="0.25">
      <c r="A92" s="2" t="s">
        <v>642</v>
      </c>
      <c r="B92" s="173"/>
      <c r="C92" s="521" t="s">
        <v>882</v>
      </c>
      <c r="D92" s="522"/>
      <c r="E92" s="522"/>
      <c r="F92" s="523"/>
      <c r="G92" s="524"/>
      <c r="H92" s="58"/>
    </row>
    <row r="93" spans="1:8" ht="24" customHeight="1" x14ac:dyDescent="0.25">
      <c r="A93" s="2" t="s">
        <v>642</v>
      </c>
      <c r="B93" s="174"/>
      <c r="C93" s="64" t="s">
        <v>448</v>
      </c>
      <c r="D93" s="64" t="s">
        <v>449</v>
      </c>
      <c r="E93" s="64" t="s">
        <v>898</v>
      </c>
      <c r="F93" s="95" t="s">
        <v>899</v>
      </c>
      <c r="G93" s="175" t="s">
        <v>883</v>
      </c>
      <c r="H93" s="58"/>
    </row>
    <row r="94" spans="1:8" ht="12.75" customHeight="1" x14ac:dyDescent="0.25">
      <c r="A94" s="2" t="s">
        <v>642</v>
      </c>
      <c r="B94" s="244" t="s">
        <v>723</v>
      </c>
      <c r="C94" s="315" t="s">
        <v>1087</v>
      </c>
      <c r="D94" s="176"/>
      <c r="E94" s="176"/>
      <c r="F94" s="176"/>
      <c r="G94" s="61"/>
      <c r="H94" s="58"/>
    </row>
    <row r="95" spans="1:8" ht="12.75" customHeight="1" x14ac:dyDescent="0.25">
      <c r="A95" s="2" t="s">
        <v>642</v>
      </c>
      <c r="B95" s="244" t="s">
        <v>716</v>
      </c>
      <c r="C95" s="176"/>
      <c r="D95" s="176"/>
      <c r="E95" s="176"/>
      <c r="F95" s="176"/>
      <c r="G95" s="61"/>
      <c r="H95" s="58"/>
    </row>
    <row r="96" spans="1:8" ht="12.75" customHeight="1" x14ac:dyDescent="0.25">
      <c r="A96" s="2" t="s">
        <v>642</v>
      </c>
      <c r="B96" s="244" t="s">
        <v>724</v>
      </c>
      <c r="C96" s="176"/>
      <c r="D96" s="176"/>
      <c r="E96" s="176"/>
      <c r="F96" s="176"/>
      <c r="G96" s="61"/>
      <c r="H96" s="58"/>
    </row>
    <row r="97" spans="1:8" ht="26.4" x14ac:dyDescent="0.25">
      <c r="A97" s="2" t="s">
        <v>642</v>
      </c>
      <c r="B97" s="65" t="s">
        <v>725</v>
      </c>
      <c r="C97" s="176"/>
      <c r="D97" s="176"/>
      <c r="E97" s="176"/>
      <c r="F97" s="176"/>
      <c r="G97" s="61"/>
      <c r="H97" s="58"/>
    </row>
    <row r="98" spans="1:8" x14ac:dyDescent="0.25">
      <c r="A98" s="2" t="s">
        <v>642</v>
      </c>
      <c r="B98" s="177" t="s">
        <v>717</v>
      </c>
      <c r="C98" s="176"/>
      <c r="D98" s="176"/>
      <c r="E98" s="176"/>
      <c r="F98" s="315" t="s">
        <v>1087</v>
      </c>
      <c r="G98" s="61"/>
      <c r="H98" s="58"/>
    </row>
    <row r="99" spans="1:8" ht="12.75" customHeight="1" x14ac:dyDescent="0.25">
      <c r="A99" s="2"/>
      <c r="B99" s="68"/>
      <c r="C99" s="69"/>
      <c r="D99" s="69"/>
      <c r="E99" s="69"/>
      <c r="F99" s="69"/>
      <c r="G99" s="67"/>
      <c r="H99" s="58"/>
    </row>
    <row r="100" spans="1:8" ht="39" customHeight="1" x14ac:dyDescent="0.25">
      <c r="A100" s="333" t="s">
        <v>500</v>
      </c>
      <c r="B100" s="525" t="s">
        <v>1008</v>
      </c>
      <c r="C100" s="525"/>
      <c r="D100" s="525"/>
      <c r="E100" s="525"/>
      <c r="F100" s="525"/>
      <c r="G100" s="525"/>
      <c r="H100" s="58"/>
    </row>
    <row r="101" spans="1:8" s="199" customFormat="1" ht="18.75" customHeight="1" x14ac:dyDescent="0.25">
      <c r="A101" s="333" t="s">
        <v>500</v>
      </c>
      <c r="B101" s="530" t="s">
        <v>1009</v>
      </c>
      <c r="C101" s="530"/>
      <c r="D101" s="530"/>
      <c r="E101" s="334"/>
      <c r="F101" s="335"/>
      <c r="G101" s="336"/>
      <c r="H101" s="58"/>
    </row>
    <row r="102" spans="1:8" s="199" customFormat="1" ht="12.75" customHeight="1" x14ac:dyDescent="0.25">
      <c r="A102" s="333" t="s">
        <v>500</v>
      </c>
      <c r="B102" s="530" t="s">
        <v>1010</v>
      </c>
      <c r="C102" s="530"/>
      <c r="D102" s="530"/>
      <c r="E102" s="334" t="s">
        <v>1087</v>
      </c>
      <c r="F102" s="335"/>
      <c r="G102" s="336"/>
      <c r="H102" s="58"/>
    </row>
    <row r="103" spans="1:8" s="199" customFormat="1" ht="12.75" customHeight="1" x14ac:dyDescent="0.25">
      <c r="A103" s="333" t="s">
        <v>500</v>
      </c>
      <c r="B103" s="530" t="s">
        <v>1011</v>
      </c>
      <c r="C103" s="530"/>
      <c r="D103" s="530"/>
      <c r="E103" s="334"/>
      <c r="F103" s="335"/>
      <c r="G103" s="336"/>
      <c r="H103" s="58"/>
    </row>
    <row r="104" spans="1:8" s="199" customFormat="1" ht="12.75" customHeight="1" x14ac:dyDescent="0.25">
      <c r="A104" s="333"/>
      <c r="B104" s="337"/>
      <c r="C104" s="337"/>
      <c r="D104" s="337"/>
      <c r="E104" s="338"/>
      <c r="F104" s="338"/>
      <c r="G104" s="339"/>
      <c r="H104" s="58"/>
    </row>
    <row r="105" spans="1:8" s="199" customFormat="1" ht="12.75" customHeight="1" x14ac:dyDescent="0.25">
      <c r="A105" s="333"/>
      <c r="B105" s="337"/>
      <c r="C105" s="337"/>
      <c r="D105" s="337"/>
      <c r="E105" s="338"/>
      <c r="F105" s="338"/>
      <c r="G105" s="339"/>
      <c r="H105" s="58"/>
    </row>
    <row r="106" spans="1:8" s="199" customFormat="1" ht="12.75" customHeight="1" x14ac:dyDescent="0.25">
      <c r="A106" s="333"/>
      <c r="B106" s="337"/>
      <c r="C106" s="337"/>
      <c r="D106" s="337"/>
      <c r="E106" s="338"/>
      <c r="F106" s="338"/>
      <c r="G106" s="339"/>
      <c r="H106" s="58"/>
    </row>
    <row r="107" spans="1:8" s="199" customFormat="1" ht="12.75" customHeight="1" x14ac:dyDescent="0.25">
      <c r="A107" s="333"/>
      <c r="B107" s="337"/>
      <c r="C107" s="337"/>
      <c r="D107" s="337"/>
      <c r="E107" s="338"/>
      <c r="F107" s="338"/>
      <c r="G107" s="339"/>
      <c r="H107" s="58"/>
    </row>
    <row r="108" spans="1:8" s="199" customFormat="1" ht="12.75" customHeight="1" x14ac:dyDescent="0.25">
      <c r="A108" s="333" t="s">
        <v>500</v>
      </c>
      <c r="B108" s="531" t="s">
        <v>1015</v>
      </c>
      <c r="C108" s="531"/>
      <c r="D108" s="531"/>
      <c r="E108" s="531"/>
      <c r="F108" s="531"/>
      <c r="G108" s="531"/>
      <c r="H108" s="58"/>
    </row>
    <row r="109" spans="1:8" s="199" customFormat="1" ht="12.75" customHeight="1" x14ac:dyDescent="0.25">
      <c r="A109" s="333"/>
      <c r="B109" s="532" t="s">
        <v>1016</v>
      </c>
      <c r="C109" s="533"/>
      <c r="D109" s="533"/>
      <c r="E109" s="533"/>
      <c r="F109" s="533"/>
      <c r="G109" s="533"/>
      <c r="H109" s="58"/>
    </row>
    <row r="110" spans="1:8" s="199" customFormat="1" ht="12.75" customHeight="1" x14ac:dyDescent="0.25">
      <c r="A110" s="333"/>
      <c r="B110" s="534" t="s">
        <v>1017</v>
      </c>
      <c r="C110" s="533"/>
      <c r="D110" s="533"/>
      <c r="E110" s="533"/>
      <c r="F110" s="533"/>
      <c r="G110" s="533"/>
      <c r="H110" s="58"/>
    </row>
    <row r="111" spans="1:8" s="199" customFormat="1" ht="12.75" customHeight="1" x14ac:dyDescent="0.25">
      <c r="A111" s="333" t="s">
        <v>500</v>
      </c>
      <c r="B111" s="531" t="s">
        <v>1012</v>
      </c>
      <c r="C111" s="531"/>
      <c r="D111" s="531"/>
      <c r="E111" s="340"/>
      <c r="F111" s="338"/>
      <c r="G111" s="339"/>
      <c r="H111" s="58"/>
    </row>
    <row r="112" spans="1:8" s="199" customFormat="1" ht="12.75" customHeight="1" x14ac:dyDescent="0.25">
      <c r="A112" s="333" t="s">
        <v>500</v>
      </c>
      <c r="B112" s="531" t="s">
        <v>1013</v>
      </c>
      <c r="C112" s="531"/>
      <c r="D112" s="531"/>
      <c r="E112" s="334" t="s">
        <v>1087</v>
      </c>
      <c r="F112" s="338"/>
      <c r="G112" s="339"/>
      <c r="H112" s="58"/>
    </row>
    <row r="113" spans="1:8" s="199" customFormat="1" ht="12.75" customHeight="1" x14ac:dyDescent="0.25">
      <c r="A113" s="333" t="s">
        <v>500</v>
      </c>
      <c r="B113" s="531" t="s">
        <v>1014</v>
      </c>
      <c r="C113" s="531"/>
      <c r="D113" s="531"/>
      <c r="E113" s="340"/>
      <c r="F113" s="338"/>
      <c r="G113" s="339"/>
      <c r="H113" s="58"/>
    </row>
    <row r="114" spans="1:8" s="199" customFormat="1" ht="12.75" customHeight="1" x14ac:dyDescent="0.25">
      <c r="A114" s="209"/>
      <c r="B114" s="233"/>
      <c r="C114" s="233"/>
      <c r="D114" s="233"/>
      <c r="E114" s="245"/>
      <c r="F114" s="201"/>
      <c r="G114" s="67"/>
      <c r="H114" s="58"/>
    </row>
    <row r="115" spans="1:8" s="199" customFormat="1" ht="12.75" customHeight="1" x14ac:dyDescent="0.25">
      <c r="A115" s="209"/>
      <c r="B115" s="233"/>
      <c r="C115" s="233"/>
      <c r="D115" s="233"/>
      <c r="E115" s="245"/>
      <c r="F115" s="201"/>
      <c r="G115" s="67"/>
      <c r="H115" s="58"/>
    </row>
    <row r="116" spans="1:8" s="199" customFormat="1" ht="12.75" customHeight="1" x14ac:dyDescent="0.25">
      <c r="A116" s="32"/>
      <c r="B116" s="200"/>
      <c r="C116" s="201"/>
      <c r="D116" s="201"/>
      <c r="E116" s="201"/>
      <c r="F116" s="201"/>
      <c r="G116" s="67"/>
      <c r="H116" s="58"/>
    </row>
    <row r="117" spans="1:8" s="199" customFormat="1" ht="12.75" customHeight="1" thickBot="1" x14ac:dyDescent="0.3">
      <c r="A117" s="209" t="s">
        <v>466</v>
      </c>
      <c r="B117" s="529" t="s">
        <v>726</v>
      </c>
      <c r="C117" s="529"/>
      <c r="D117" s="529"/>
      <c r="E117" s="529"/>
      <c r="F117" s="529"/>
      <c r="G117" s="529"/>
      <c r="H117" s="58"/>
    </row>
    <row r="118" spans="1:8" s="199" customFormat="1" ht="12.75" customHeight="1" x14ac:dyDescent="0.25">
      <c r="A118" s="209" t="s">
        <v>466</v>
      </c>
      <c r="B118" s="233"/>
      <c r="C118" s="233"/>
      <c r="D118" s="233"/>
      <c r="E118" s="269" t="s">
        <v>97</v>
      </c>
      <c r="F118" s="270" t="s">
        <v>98</v>
      </c>
      <c r="G118" s="233"/>
      <c r="H118" s="58"/>
    </row>
    <row r="119" spans="1:8" s="199" customFormat="1" ht="13.5" customHeight="1" x14ac:dyDescent="0.25">
      <c r="A119" s="209" t="s">
        <v>466</v>
      </c>
      <c r="B119" s="233" t="s">
        <v>727</v>
      </c>
      <c r="C119" s="233"/>
      <c r="D119" s="233"/>
      <c r="E119" s="324"/>
      <c r="F119" s="325"/>
      <c r="G119" s="67"/>
      <c r="H119" s="58"/>
    </row>
    <row r="120" spans="1:8" s="199" customFormat="1" ht="12.75" customHeight="1" x14ac:dyDescent="0.25">
      <c r="A120" s="209" t="s">
        <v>466</v>
      </c>
      <c r="B120" s="233" t="s">
        <v>728</v>
      </c>
      <c r="C120" s="233"/>
      <c r="D120" s="233"/>
      <c r="E120" s="324" t="s">
        <v>1087</v>
      </c>
      <c r="F120" s="325" t="s">
        <v>1087</v>
      </c>
      <c r="G120" s="67"/>
      <c r="H120" s="58"/>
    </row>
    <row r="121" spans="1:8" s="199" customFormat="1" ht="15.75" customHeight="1" x14ac:dyDescent="0.25">
      <c r="A121" s="209" t="s">
        <v>466</v>
      </c>
      <c r="B121" s="234" t="s">
        <v>729</v>
      </c>
      <c r="C121" s="245"/>
      <c r="D121" s="245"/>
      <c r="E121" s="324" t="s">
        <v>1087</v>
      </c>
      <c r="F121" s="325" t="s">
        <v>1087</v>
      </c>
      <c r="G121" s="67"/>
      <c r="H121" s="58"/>
    </row>
    <row r="122" spans="1:8" s="199" customFormat="1" ht="12.75" customHeight="1" x14ac:dyDescent="0.25">
      <c r="A122" s="209" t="s">
        <v>466</v>
      </c>
      <c r="B122" s="246" t="s">
        <v>730</v>
      </c>
      <c r="C122" s="245"/>
      <c r="D122" s="245"/>
      <c r="E122" s="271"/>
      <c r="F122" s="272"/>
      <c r="G122" s="67"/>
      <c r="H122" s="58"/>
    </row>
    <row r="123" spans="1:8" s="199" customFormat="1" ht="28.5" customHeight="1" x14ac:dyDescent="0.25">
      <c r="A123" s="209" t="s">
        <v>466</v>
      </c>
      <c r="B123" s="247" t="s">
        <v>731</v>
      </c>
      <c r="C123" s="245"/>
      <c r="D123" s="245"/>
      <c r="E123" s="271"/>
      <c r="F123" s="272"/>
      <c r="G123" s="67"/>
      <c r="H123" s="58"/>
    </row>
    <row r="124" spans="1:8" s="199" customFormat="1" ht="15" customHeight="1" x14ac:dyDescent="0.25">
      <c r="A124" s="209" t="s">
        <v>466</v>
      </c>
      <c r="B124" s="246" t="s">
        <v>732</v>
      </c>
      <c r="C124" s="245"/>
      <c r="D124" s="245"/>
      <c r="E124" s="271"/>
      <c r="F124" s="272"/>
      <c r="G124" s="67"/>
      <c r="H124" s="58"/>
    </row>
    <row r="125" spans="1:8" s="199" customFormat="1" ht="12.75" customHeight="1" thickBot="1" x14ac:dyDescent="0.3">
      <c r="A125" s="209" t="s">
        <v>466</v>
      </c>
      <c r="B125" s="246" t="s">
        <v>454</v>
      </c>
      <c r="C125" s="245"/>
      <c r="D125" s="245"/>
      <c r="E125" s="273"/>
      <c r="F125" s="274"/>
      <c r="G125" s="67"/>
      <c r="H125" s="58"/>
    </row>
    <row r="126" spans="1:8" s="199" customFormat="1" ht="12.75" customHeight="1" x14ac:dyDescent="0.25">
      <c r="A126" s="2"/>
      <c r="B126" s="68"/>
      <c r="C126" s="69"/>
      <c r="D126" s="69"/>
      <c r="E126" s="69"/>
      <c r="F126" s="69"/>
      <c r="G126" s="58"/>
      <c r="H126" s="58"/>
    </row>
    <row r="127" spans="1:8" x14ac:dyDescent="0.25">
      <c r="A127" s="2" t="s">
        <v>467</v>
      </c>
      <c r="B127" s="543" t="s">
        <v>733</v>
      </c>
      <c r="C127" s="494"/>
      <c r="D127" s="494"/>
      <c r="E127" s="494"/>
      <c r="F127" s="494"/>
      <c r="G127" s="58"/>
      <c r="H127" s="58"/>
    </row>
    <row r="128" spans="1:8" x14ac:dyDescent="0.25">
      <c r="A128" s="2" t="s">
        <v>467</v>
      </c>
      <c r="B128" s="70"/>
      <c r="C128" s="37" t="s">
        <v>501</v>
      </c>
      <c r="D128" s="37" t="s">
        <v>502</v>
      </c>
      <c r="E128" s="14"/>
      <c r="F128" s="14"/>
      <c r="G128" s="58"/>
      <c r="H128" s="58"/>
    </row>
    <row r="129" spans="1:8" x14ac:dyDescent="0.25">
      <c r="A129" s="2"/>
      <c r="B129" s="66"/>
      <c r="C129" s="67"/>
      <c r="D129" s="316" t="s">
        <v>1087</v>
      </c>
      <c r="E129" s="58"/>
      <c r="F129" s="58"/>
      <c r="G129" s="58"/>
      <c r="H129" s="58"/>
    </row>
    <row r="130" spans="1:8" x14ac:dyDescent="0.25">
      <c r="C130" s="62"/>
      <c r="D130" s="63"/>
      <c r="E130" s="36"/>
      <c r="F130" s="33"/>
      <c r="H130" s="58"/>
    </row>
    <row r="131" spans="1:8" x14ac:dyDescent="0.25">
      <c r="A131" s="2" t="s">
        <v>718</v>
      </c>
      <c r="B131" s="435" t="s">
        <v>722</v>
      </c>
      <c r="C131" s="444"/>
      <c r="D131" s="444"/>
      <c r="E131" s="73">
        <v>42401</v>
      </c>
      <c r="F131" s="33"/>
    </row>
    <row r="132" spans="1:8" ht="27" customHeight="1" x14ac:dyDescent="0.25">
      <c r="A132" s="2" t="s">
        <v>718</v>
      </c>
      <c r="B132" s="444" t="s">
        <v>721</v>
      </c>
      <c r="C132" s="444"/>
      <c r="D132" s="444"/>
      <c r="E132" s="73">
        <v>42401</v>
      </c>
      <c r="F132" s="33"/>
    </row>
    <row r="133" spans="1:8" ht="27" customHeight="1" x14ac:dyDescent="0.25">
      <c r="A133" s="2"/>
      <c r="B133" s="55"/>
      <c r="C133" s="55"/>
      <c r="D133" s="55"/>
      <c r="E133" s="74"/>
      <c r="F133" s="33"/>
    </row>
    <row r="134" spans="1:8" ht="13.5" customHeight="1" x14ac:dyDescent="0.25">
      <c r="A134" s="2" t="s">
        <v>720</v>
      </c>
      <c r="B134" s="517" t="s">
        <v>468</v>
      </c>
      <c r="C134" s="483"/>
      <c r="D134" s="483"/>
      <c r="E134" s="483"/>
      <c r="F134" s="518"/>
    </row>
    <row r="135" spans="1:8" ht="27" customHeight="1" x14ac:dyDescent="0.25">
      <c r="A135" s="2" t="s">
        <v>720</v>
      </c>
      <c r="B135" s="514"/>
      <c r="C135" s="515"/>
      <c r="D135" s="515"/>
      <c r="E135" s="515"/>
      <c r="F135" s="516"/>
    </row>
    <row r="136" spans="1:8" x14ac:dyDescent="0.25">
      <c r="A136" s="2"/>
      <c r="B136" s="158"/>
      <c r="C136" s="158"/>
      <c r="D136" s="158"/>
      <c r="E136" s="74"/>
      <c r="F136" s="33"/>
    </row>
    <row r="137" spans="1:8" ht="15.75" customHeight="1" x14ac:dyDescent="0.25">
      <c r="A137" s="206" t="s">
        <v>734</v>
      </c>
      <c r="B137" s="526" t="s">
        <v>6</v>
      </c>
      <c r="C137" s="527"/>
      <c r="D137" s="527"/>
      <c r="E137" s="527"/>
      <c r="F137" s="527"/>
      <c r="G137" s="58"/>
    </row>
    <row r="138" spans="1:8" ht="17.25" customHeight="1" x14ac:dyDescent="0.25">
      <c r="A138" s="206" t="s">
        <v>734</v>
      </c>
      <c r="B138" s="248" t="s">
        <v>7</v>
      </c>
      <c r="C138" s="317" t="s">
        <v>1087</v>
      </c>
      <c r="D138" s="65"/>
      <c r="E138" s="65"/>
      <c r="F138" s="57"/>
      <c r="G138" s="58"/>
      <c r="H138" s="58"/>
    </row>
    <row r="139" spans="1:8" x14ac:dyDescent="0.25">
      <c r="A139" s="206" t="s">
        <v>734</v>
      </c>
      <c r="B139" s="248" t="s">
        <v>640</v>
      </c>
      <c r="C139" s="317" t="s">
        <v>1087</v>
      </c>
      <c r="D139" s="65"/>
      <c r="E139" s="65"/>
      <c r="F139" s="57"/>
      <c r="H139" s="58"/>
    </row>
    <row r="140" spans="1:8" x14ac:dyDescent="0.25">
      <c r="A140" s="206" t="s">
        <v>734</v>
      </c>
      <c r="B140" s="248" t="s">
        <v>719</v>
      </c>
      <c r="C140" s="327"/>
      <c r="D140" s="65"/>
      <c r="E140" s="65"/>
      <c r="F140" s="57"/>
    </row>
    <row r="141" spans="1:8" x14ac:dyDescent="0.25">
      <c r="A141" s="206" t="s">
        <v>734</v>
      </c>
      <c r="B141" s="248" t="s">
        <v>8</v>
      </c>
      <c r="C141" s="317" t="s">
        <v>1087</v>
      </c>
      <c r="D141" s="65"/>
      <c r="E141" s="65"/>
      <c r="F141" s="57"/>
    </row>
    <row r="142" spans="1:8" x14ac:dyDescent="0.25">
      <c r="A142" s="206" t="s">
        <v>734</v>
      </c>
      <c r="B142" s="236" t="s">
        <v>9</v>
      </c>
      <c r="C142" s="317" t="s">
        <v>1087</v>
      </c>
      <c r="D142" s="55"/>
      <c r="E142" s="74"/>
      <c r="F142" s="33"/>
    </row>
    <row r="143" spans="1:8" x14ac:dyDescent="0.25">
      <c r="A143" s="206" t="s">
        <v>734</v>
      </c>
      <c r="B143" s="248" t="s">
        <v>10</v>
      </c>
      <c r="C143" s="328" t="s">
        <v>1087</v>
      </c>
    </row>
    <row r="144" spans="1:8" x14ac:dyDescent="0.25">
      <c r="A144" s="206" t="s">
        <v>734</v>
      </c>
      <c r="B144" s="248" t="s">
        <v>11</v>
      </c>
      <c r="C144" s="465" t="s">
        <v>1104</v>
      </c>
      <c r="D144" s="535"/>
      <c r="E144" s="464"/>
    </row>
    <row r="145" spans="1:11" x14ac:dyDescent="0.25">
      <c r="A145" s="2"/>
      <c r="B145" s="55"/>
      <c r="C145" s="55"/>
      <c r="D145" s="55"/>
      <c r="E145" s="74"/>
      <c r="F145" s="33"/>
    </row>
    <row r="146" spans="1:11" ht="15.6" x14ac:dyDescent="0.3">
      <c r="B146" s="25" t="s">
        <v>937</v>
      </c>
      <c r="C146" s="62"/>
      <c r="D146" s="42"/>
      <c r="F146" s="33"/>
    </row>
    <row r="147" spans="1:11" ht="39" customHeight="1" x14ac:dyDescent="0.25">
      <c r="B147" s="528" t="s">
        <v>1018</v>
      </c>
      <c r="C147" s="446"/>
      <c r="D147" s="446"/>
      <c r="E147" s="446"/>
      <c r="F147" s="446"/>
    </row>
    <row r="148" spans="1:11" ht="41.25" customHeight="1" x14ac:dyDescent="0.3">
      <c r="B148" s="25"/>
      <c r="C148" s="62"/>
      <c r="D148" s="42"/>
      <c r="F148" s="33"/>
    </row>
    <row r="149" spans="1:11" ht="98.25" customHeight="1" x14ac:dyDescent="0.25">
      <c r="A149" s="2" t="s">
        <v>626</v>
      </c>
      <c r="B149" s="550" t="s">
        <v>1019</v>
      </c>
      <c r="C149" s="551"/>
      <c r="D149" s="551"/>
      <c r="E149" s="551"/>
      <c r="F149" s="551"/>
      <c r="H149" s="238"/>
      <c r="I149" s="6"/>
      <c r="J149" s="6"/>
      <c r="K149" s="6"/>
    </row>
    <row r="150" spans="1:11" ht="13.5" customHeight="1" x14ac:dyDescent="0.25">
      <c r="A150" s="2"/>
      <c r="B150" s="76"/>
      <c r="C150" s="75"/>
      <c r="D150" s="75"/>
      <c r="E150" s="75"/>
      <c r="F150" s="75"/>
      <c r="H150" s="252"/>
    </row>
    <row r="151" spans="1:11" x14ac:dyDescent="0.25">
      <c r="A151" s="2" t="s">
        <v>626</v>
      </c>
      <c r="B151" s="146" t="s">
        <v>938</v>
      </c>
      <c r="C151" s="78">
        <v>0.82</v>
      </c>
      <c r="D151" s="435" t="s">
        <v>939</v>
      </c>
      <c r="E151" s="443"/>
      <c r="F151" s="77">
        <v>2332</v>
      </c>
    </row>
    <row r="152" spans="1:11" x14ac:dyDescent="0.25">
      <c r="A152" s="2" t="s">
        <v>626</v>
      </c>
      <c r="B152" s="146" t="s">
        <v>940</v>
      </c>
      <c r="C152" s="78">
        <v>0.33</v>
      </c>
      <c r="D152" s="435" t="s">
        <v>252</v>
      </c>
      <c r="E152" s="443"/>
      <c r="F152" s="77">
        <v>939</v>
      </c>
    </row>
    <row r="153" spans="1:11" x14ac:dyDescent="0.25">
      <c r="A153" s="2"/>
      <c r="B153" s="76"/>
      <c r="C153" s="75"/>
      <c r="D153" s="75"/>
      <c r="E153" s="75"/>
      <c r="F153" s="75"/>
    </row>
    <row r="154" spans="1:11" x14ac:dyDescent="0.25">
      <c r="A154" s="2" t="s">
        <v>626</v>
      </c>
      <c r="B154" s="43"/>
      <c r="C154" s="145" t="s">
        <v>253</v>
      </c>
      <c r="D154" s="145" t="s">
        <v>254</v>
      </c>
    </row>
    <row r="155" spans="1:11" x14ac:dyDescent="0.25">
      <c r="A155" s="2" t="s">
        <v>626</v>
      </c>
      <c r="B155" s="193" t="s">
        <v>455</v>
      </c>
      <c r="C155" s="30">
        <v>550</v>
      </c>
      <c r="D155" s="30">
        <v>660</v>
      </c>
    </row>
    <row r="156" spans="1:11" x14ac:dyDescent="0.25">
      <c r="A156" s="2" t="s">
        <v>626</v>
      </c>
      <c r="B156" s="9" t="s">
        <v>413</v>
      </c>
      <c r="C156" s="30">
        <v>600</v>
      </c>
      <c r="D156" s="30">
        <v>720</v>
      </c>
    </row>
    <row r="157" spans="1:11" x14ac:dyDescent="0.25">
      <c r="A157" s="2"/>
      <c r="B157" s="193" t="s">
        <v>456</v>
      </c>
      <c r="C157" s="30">
        <v>540</v>
      </c>
      <c r="D157" s="30">
        <v>660</v>
      </c>
    </row>
    <row r="158" spans="1:11" x14ac:dyDescent="0.25">
      <c r="A158" s="2"/>
      <c r="B158" s="193" t="s">
        <v>457</v>
      </c>
      <c r="C158" s="30">
        <v>8</v>
      </c>
      <c r="D158" s="30">
        <v>9</v>
      </c>
    </row>
    <row r="159" spans="1:11" x14ac:dyDescent="0.25">
      <c r="A159" s="2" t="s">
        <v>626</v>
      </c>
      <c r="B159" s="9" t="s">
        <v>255</v>
      </c>
      <c r="C159" s="30">
        <v>26</v>
      </c>
      <c r="D159" s="30">
        <v>31</v>
      </c>
    </row>
    <row r="160" spans="1:11" x14ac:dyDescent="0.25">
      <c r="A160" s="2" t="s">
        <v>626</v>
      </c>
      <c r="B160" s="9" t="s">
        <v>257</v>
      </c>
      <c r="C160" s="30">
        <v>26</v>
      </c>
      <c r="D160" s="30">
        <v>32</v>
      </c>
    </row>
    <row r="161" spans="1:256" x14ac:dyDescent="0.25">
      <c r="A161" s="2" t="s">
        <v>626</v>
      </c>
      <c r="B161" s="9" t="s">
        <v>256</v>
      </c>
      <c r="C161" s="30">
        <v>25</v>
      </c>
      <c r="D161" s="30">
        <v>32</v>
      </c>
    </row>
    <row r="162" spans="1:256" x14ac:dyDescent="0.25">
      <c r="A162" s="2" t="s">
        <v>626</v>
      </c>
      <c r="B162" s="193" t="s">
        <v>458</v>
      </c>
      <c r="C162" s="30">
        <v>7</v>
      </c>
      <c r="D162" s="30">
        <v>9</v>
      </c>
    </row>
    <row r="163" spans="1:256" x14ac:dyDescent="0.25">
      <c r="C163" s="187"/>
      <c r="D163" s="187"/>
    </row>
    <row r="164" spans="1:256" x14ac:dyDescent="0.25">
      <c r="A164" s="2" t="s">
        <v>626</v>
      </c>
      <c r="B164" s="552" t="s">
        <v>300</v>
      </c>
      <c r="C164" s="553"/>
      <c r="D164" s="553"/>
      <c r="E164" s="553"/>
      <c r="F164" s="553"/>
    </row>
    <row r="165" spans="1:256" ht="26.4" x14ac:dyDescent="0.25">
      <c r="A165" s="2" t="s">
        <v>626</v>
      </c>
      <c r="B165" s="43"/>
      <c r="C165" s="259" t="s">
        <v>455</v>
      </c>
      <c r="D165" s="145" t="s">
        <v>413</v>
      </c>
      <c r="E165" s="260" t="s">
        <v>456</v>
      </c>
    </row>
    <row r="166" spans="1:256" x14ac:dyDescent="0.25">
      <c r="A166" s="2" t="s">
        <v>626</v>
      </c>
      <c r="B166" s="9" t="s">
        <v>258</v>
      </c>
      <c r="C166" s="191">
        <v>0.123</v>
      </c>
      <c r="D166" s="191">
        <v>0.33300000000000002</v>
      </c>
      <c r="E166" s="261">
        <v>0.127</v>
      </c>
    </row>
    <row r="167" spans="1:256" x14ac:dyDescent="0.25">
      <c r="A167" s="2" t="s">
        <v>626</v>
      </c>
      <c r="B167" s="9" t="s">
        <v>259</v>
      </c>
      <c r="C167" s="191">
        <v>0.40799999999999997</v>
      </c>
      <c r="D167" s="191">
        <v>0.44900000000000001</v>
      </c>
      <c r="E167" s="261">
        <v>0.38800000000000001</v>
      </c>
    </row>
    <row r="168" spans="1:256" x14ac:dyDescent="0.25">
      <c r="A168" s="2" t="s">
        <v>626</v>
      </c>
      <c r="B168" s="9" t="s">
        <v>416</v>
      </c>
      <c r="C168" s="191">
        <v>0.33300000000000002</v>
      </c>
      <c r="D168" s="191">
        <v>0.17499999999999999</v>
      </c>
      <c r="E168" s="261">
        <v>0.35599999999999998</v>
      </c>
    </row>
    <row r="169" spans="1:256" x14ac:dyDescent="0.25">
      <c r="A169" s="2" t="s">
        <v>626</v>
      </c>
      <c r="B169" s="9" t="s">
        <v>417</v>
      </c>
      <c r="C169" s="191">
        <v>0.122</v>
      </c>
      <c r="D169" s="191">
        <v>4.2000000000000003E-2</v>
      </c>
      <c r="E169" s="261">
        <v>0.12</v>
      </c>
    </row>
    <row r="170" spans="1:256" x14ac:dyDescent="0.25">
      <c r="A170" s="2" t="s">
        <v>626</v>
      </c>
      <c r="B170" s="9" t="s">
        <v>418</v>
      </c>
      <c r="C170" s="191">
        <v>1.4E-2</v>
      </c>
      <c r="D170" s="191">
        <v>1E-3</v>
      </c>
      <c r="E170" s="261">
        <v>8.9999999999999993E-3</v>
      </c>
    </row>
    <row r="171" spans="1:256" x14ac:dyDescent="0.25">
      <c r="A171" s="2" t="s">
        <v>626</v>
      </c>
      <c r="B171" s="9" t="s">
        <v>419</v>
      </c>
      <c r="C171" s="191">
        <v>0</v>
      </c>
      <c r="D171" s="191">
        <v>0</v>
      </c>
      <c r="E171" s="261">
        <v>0</v>
      </c>
    </row>
    <row r="172" spans="1:256" x14ac:dyDescent="0.25">
      <c r="B172" s="193" t="s">
        <v>694</v>
      </c>
      <c r="C172" s="191">
        <f>SUM(C166:C171)</f>
        <v>0.99999999999999989</v>
      </c>
      <c r="D172" s="191">
        <f>SUM(D166:D171)</f>
        <v>1</v>
      </c>
      <c r="E172" s="261">
        <f>SUM(E166:E171)</f>
        <v>1</v>
      </c>
    </row>
    <row r="173" spans="1:256" x14ac:dyDescent="0.25">
      <c r="A173" s="2" t="s">
        <v>626</v>
      </c>
      <c r="B173" s="43"/>
      <c r="C173" s="145" t="s">
        <v>255</v>
      </c>
      <c r="D173" s="145" t="s">
        <v>256</v>
      </c>
      <c r="E173" s="145" t="s">
        <v>257</v>
      </c>
      <c r="F173" s="306" t="s">
        <v>1089</v>
      </c>
      <c r="G173" s="307" t="s">
        <v>1090</v>
      </c>
      <c r="H173" s="307" t="s">
        <v>1090</v>
      </c>
      <c r="I173" s="307" t="s">
        <v>1090</v>
      </c>
      <c r="J173" s="307" t="s">
        <v>1090</v>
      </c>
      <c r="K173" s="307" t="s">
        <v>1090</v>
      </c>
      <c r="L173" s="307" t="s">
        <v>1090</v>
      </c>
      <c r="M173" s="307" t="s">
        <v>1090</v>
      </c>
      <c r="N173" s="307" t="s">
        <v>1090</v>
      </c>
      <c r="O173" s="307" t="s">
        <v>1090</v>
      </c>
      <c r="P173" s="307" t="s">
        <v>1090</v>
      </c>
      <c r="Q173" s="307" t="s">
        <v>1090</v>
      </c>
      <c r="R173" s="307" t="s">
        <v>1090</v>
      </c>
      <c r="S173" s="307" t="s">
        <v>1090</v>
      </c>
      <c r="T173" s="307" t="s">
        <v>1090</v>
      </c>
      <c r="U173" s="307" t="s">
        <v>1090</v>
      </c>
      <c r="V173" s="307" t="s">
        <v>1090</v>
      </c>
      <c r="W173" s="307" t="s">
        <v>1090</v>
      </c>
      <c r="X173" s="307" t="s">
        <v>1090</v>
      </c>
      <c r="Y173" s="307" t="s">
        <v>1090</v>
      </c>
      <c r="Z173" s="307" t="s">
        <v>1090</v>
      </c>
      <c r="AA173" s="307" t="s">
        <v>1090</v>
      </c>
      <c r="AB173" s="307" t="s">
        <v>1090</v>
      </c>
      <c r="AC173" s="307" t="s">
        <v>1090</v>
      </c>
      <c r="AD173" s="307" t="s">
        <v>1090</v>
      </c>
      <c r="AE173" s="307" t="s">
        <v>1090</v>
      </c>
      <c r="AF173" s="307" t="s">
        <v>1090</v>
      </c>
      <c r="AG173" s="307" t="s">
        <v>1090</v>
      </c>
      <c r="AH173" s="307" t="s">
        <v>1090</v>
      </c>
      <c r="AI173" s="307" t="s">
        <v>1090</v>
      </c>
      <c r="AJ173" s="307" t="s">
        <v>1090</v>
      </c>
      <c r="AK173" s="307" t="s">
        <v>1090</v>
      </c>
      <c r="AL173" s="307" t="s">
        <v>1090</v>
      </c>
      <c r="AM173" s="307" t="s">
        <v>1090</v>
      </c>
      <c r="AN173" s="307" t="s">
        <v>1090</v>
      </c>
      <c r="AO173" s="307" t="s">
        <v>1090</v>
      </c>
      <c r="AP173" s="307" t="s">
        <v>1090</v>
      </c>
      <c r="AQ173" s="307" t="s">
        <v>1090</v>
      </c>
      <c r="AR173" s="307" t="s">
        <v>1090</v>
      </c>
      <c r="AS173" s="307" t="s">
        <v>1090</v>
      </c>
      <c r="AT173" s="307" t="s">
        <v>1090</v>
      </c>
      <c r="AU173" s="307" t="s">
        <v>1090</v>
      </c>
      <c r="AV173" s="307" t="s">
        <v>1090</v>
      </c>
      <c r="AW173" s="307" t="s">
        <v>1090</v>
      </c>
      <c r="AX173" s="307" t="s">
        <v>1090</v>
      </c>
      <c r="AY173" s="307" t="s">
        <v>1090</v>
      </c>
      <c r="AZ173" s="307" t="s">
        <v>1090</v>
      </c>
      <c r="BA173" s="307" t="s">
        <v>1090</v>
      </c>
      <c r="BB173" s="307" t="s">
        <v>1090</v>
      </c>
      <c r="BC173" s="307" t="s">
        <v>1090</v>
      </c>
      <c r="BD173" s="307" t="s">
        <v>1090</v>
      </c>
      <c r="BE173" s="307" t="s">
        <v>1090</v>
      </c>
      <c r="BF173" s="307" t="s">
        <v>1090</v>
      </c>
      <c r="BG173" s="307" t="s">
        <v>1090</v>
      </c>
      <c r="BH173" s="307" t="s">
        <v>1090</v>
      </c>
      <c r="BI173" s="307" t="s">
        <v>1090</v>
      </c>
      <c r="BJ173" s="307" t="s">
        <v>1090</v>
      </c>
      <c r="BK173" s="307" t="s">
        <v>1090</v>
      </c>
      <c r="BL173" s="307" t="s">
        <v>1090</v>
      </c>
      <c r="BM173" s="307" t="s">
        <v>1090</v>
      </c>
      <c r="BN173" s="307" t="s">
        <v>1090</v>
      </c>
      <c r="BO173" s="307" t="s">
        <v>1090</v>
      </c>
      <c r="BP173" s="307" t="s">
        <v>1090</v>
      </c>
      <c r="BQ173" s="307" t="s">
        <v>1090</v>
      </c>
      <c r="BR173" s="307" t="s">
        <v>1090</v>
      </c>
      <c r="BS173" s="307" t="s">
        <v>1090</v>
      </c>
      <c r="BT173" s="307" t="s">
        <v>1090</v>
      </c>
      <c r="BU173" s="307" t="s">
        <v>1090</v>
      </c>
      <c r="BV173" s="307" t="s">
        <v>1090</v>
      </c>
      <c r="BW173" s="307" t="s">
        <v>1090</v>
      </c>
      <c r="BX173" s="307" t="s">
        <v>1090</v>
      </c>
      <c r="BY173" s="307" t="s">
        <v>1090</v>
      </c>
      <c r="BZ173" s="307" t="s">
        <v>1090</v>
      </c>
      <c r="CA173" s="307" t="s">
        <v>1090</v>
      </c>
      <c r="CB173" s="307" t="s">
        <v>1090</v>
      </c>
      <c r="CC173" s="307" t="s">
        <v>1090</v>
      </c>
      <c r="CD173" s="307" t="s">
        <v>1090</v>
      </c>
      <c r="CE173" s="307" t="s">
        <v>1090</v>
      </c>
      <c r="CF173" s="307" t="s">
        <v>1090</v>
      </c>
      <c r="CG173" s="307" t="s">
        <v>1090</v>
      </c>
      <c r="CH173" s="307" t="s">
        <v>1090</v>
      </c>
      <c r="CI173" s="307" t="s">
        <v>1090</v>
      </c>
      <c r="CJ173" s="307" t="s">
        <v>1090</v>
      </c>
      <c r="CK173" s="307" t="s">
        <v>1090</v>
      </c>
      <c r="CL173" s="307" t="s">
        <v>1090</v>
      </c>
      <c r="CM173" s="307" t="s">
        <v>1090</v>
      </c>
      <c r="CN173" s="307" t="s">
        <v>1090</v>
      </c>
      <c r="CO173" s="307" t="s">
        <v>1090</v>
      </c>
      <c r="CP173" s="307" t="s">
        <v>1090</v>
      </c>
      <c r="CQ173" s="307" t="s">
        <v>1090</v>
      </c>
      <c r="CR173" s="307" t="s">
        <v>1090</v>
      </c>
      <c r="CS173" s="307" t="s">
        <v>1090</v>
      </c>
      <c r="CT173" s="307" t="s">
        <v>1090</v>
      </c>
      <c r="CU173" s="307" t="s">
        <v>1090</v>
      </c>
      <c r="CV173" s="307" t="s">
        <v>1090</v>
      </c>
      <c r="CW173" s="307" t="s">
        <v>1090</v>
      </c>
      <c r="CX173" s="307" t="s">
        <v>1090</v>
      </c>
      <c r="CY173" s="307" t="s">
        <v>1090</v>
      </c>
      <c r="CZ173" s="307" t="s">
        <v>1090</v>
      </c>
      <c r="DA173" s="307" t="s">
        <v>1090</v>
      </c>
      <c r="DB173" s="307" t="s">
        <v>1090</v>
      </c>
      <c r="DC173" s="307" t="s">
        <v>1090</v>
      </c>
      <c r="DD173" s="307" t="s">
        <v>1090</v>
      </c>
      <c r="DE173" s="307" t="s">
        <v>1090</v>
      </c>
      <c r="DF173" s="307" t="s">
        <v>1090</v>
      </c>
      <c r="DG173" s="307" t="s">
        <v>1090</v>
      </c>
      <c r="DH173" s="307" t="s">
        <v>1090</v>
      </c>
      <c r="DI173" s="307" t="s">
        <v>1090</v>
      </c>
      <c r="DJ173" s="307" t="s">
        <v>1090</v>
      </c>
      <c r="DK173" s="307" t="s">
        <v>1090</v>
      </c>
      <c r="DL173" s="307" t="s">
        <v>1090</v>
      </c>
      <c r="DM173" s="307" t="s">
        <v>1090</v>
      </c>
      <c r="DN173" s="307" t="s">
        <v>1090</v>
      </c>
      <c r="DO173" s="307" t="s">
        <v>1090</v>
      </c>
      <c r="DP173" s="307" t="s">
        <v>1090</v>
      </c>
      <c r="DQ173" s="307" t="s">
        <v>1090</v>
      </c>
      <c r="DR173" s="307" t="s">
        <v>1090</v>
      </c>
      <c r="DS173" s="307" t="s">
        <v>1090</v>
      </c>
      <c r="DT173" s="307" t="s">
        <v>1090</v>
      </c>
      <c r="DU173" s="307" t="s">
        <v>1090</v>
      </c>
      <c r="DV173" s="307" t="s">
        <v>1090</v>
      </c>
      <c r="DW173" s="307" t="s">
        <v>1090</v>
      </c>
      <c r="DX173" s="307" t="s">
        <v>1090</v>
      </c>
      <c r="DY173" s="307" t="s">
        <v>1090</v>
      </c>
      <c r="DZ173" s="307" t="s">
        <v>1090</v>
      </c>
      <c r="EA173" s="307" t="s">
        <v>1090</v>
      </c>
      <c r="EB173" s="307" t="s">
        <v>1090</v>
      </c>
      <c r="EC173" s="307" t="s">
        <v>1090</v>
      </c>
      <c r="ED173" s="307" t="s">
        <v>1090</v>
      </c>
      <c r="EE173" s="307" t="s">
        <v>1090</v>
      </c>
      <c r="EF173" s="307" t="s">
        <v>1090</v>
      </c>
      <c r="EG173" s="307" t="s">
        <v>1090</v>
      </c>
      <c r="EH173" s="307" t="s">
        <v>1090</v>
      </c>
      <c r="EI173" s="307" t="s">
        <v>1090</v>
      </c>
      <c r="EJ173" s="307" t="s">
        <v>1090</v>
      </c>
      <c r="EK173" s="307" t="s">
        <v>1090</v>
      </c>
      <c r="EL173" s="307" t="s">
        <v>1090</v>
      </c>
      <c r="EM173" s="307" t="s">
        <v>1090</v>
      </c>
      <c r="EN173" s="307" t="s">
        <v>1090</v>
      </c>
      <c r="EO173" s="307" t="s">
        <v>1090</v>
      </c>
      <c r="EP173" s="307" t="s">
        <v>1090</v>
      </c>
      <c r="EQ173" s="307" t="s">
        <v>1090</v>
      </c>
      <c r="ER173" s="307" t="s">
        <v>1090</v>
      </c>
      <c r="ES173" s="307" t="s">
        <v>1090</v>
      </c>
      <c r="ET173" s="307" t="s">
        <v>1090</v>
      </c>
      <c r="EU173" s="307" t="s">
        <v>1090</v>
      </c>
      <c r="EV173" s="307" t="s">
        <v>1090</v>
      </c>
      <c r="EW173" s="307" t="s">
        <v>1090</v>
      </c>
      <c r="EX173" s="307" t="s">
        <v>1090</v>
      </c>
      <c r="EY173" s="307" t="s">
        <v>1090</v>
      </c>
      <c r="EZ173" s="307" t="s">
        <v>1090</v>
      </c>
      <c r="FA173" s="307" t="s">
        <v>1090</v>
      </c>
      <c r="FB173" s="307" t="s">
        <v>1090</v>
      </c>
      <c r="FC173" s="307" t="s">
        <v>1090</v>
      </c>
      <c r="FD173" s="307" t="s">
        <v>1090</v>
      </c>
      <c r="FE173" s="307" t="s">
        <v>1090</v>
      </c>
      <c r="FF173" s="307" t="s">
        <v>1090</v>
      </c>
      <c r="FG173" s="307" t="s">
        <v>1090</v>
      </c>
      <c r="FH173" s="307" t="s">
        <v>1090</v>
      </c>
      <c r="FI173" s="307" t="s">
        <v>1090</v>
      </c>
      <c r="FJ173" s="307" t="s">
        <v>1090</v>
      </c>
      <c r="FK173" s="307" t="s">
        <v>1090</v>
      </c>
      <c r="FL173" s="307" t="s">
        <v>1090</v>
      </c>
      <c r="FM173" s="307" t="s">
        <v>1090</v>
      </c>
      <c r="FN173" s="307" t="s">
        <v>1090</v>
      </c>
      <c r="FO173" s="307" t="s">
        <v>1090</v>
      </c>
      <c r="FP173" s="307" t="s">
        <v>1090</v>
      </c>
      <c r="FQ173" s="307" t="s">
        <v>1090</v>
      </c>
      <c r="FR173" s="307" t="s">
        <v>1090</v>
      </c>
      <c r="FS173" s="307" t="s">
        <v>1090</v>
      </c>
      <c r="FT173" s="307" t="s">
        <v>1090</v>
      </c>
      <c r="FU173" s="307" t="s">
        <v>1090</v>
      </c>
      <c r="FV173" s="307" t="s">
        <v>1090</v>
      </c>
      <c r="FW173" s="307" t="s">
        <v>1090</v>
      </c>
      <c r="FX173" s="307" t="s">
        <v>1090</v>
      </c>
      <c r="FY173" s="307" t="s">
        <v>1090</v>
      </c>
      <c r="FZ173" s="307" t="s">
        <v>1090</v>
      </c>
      <c r="GA173" s="307" t="s">
        <v>1090</v>
      </c>
      <c r="GB173" s="307" t="s">
        <v>1090</v>
      </c>
      <c r="GC173" s="307" t="s">
        <v>1090</v>
      </c>
      <c r="GD173" s="307" t="s">
        <v>1090</v>
      </c>
      <c r="GE173" s="307" t="s">
        <v>1090</v>
      </c>
      <c r="GF173" s="307" t="s">
        <v>1090</v>
      </c>
      <c r="GG173" s="307" t="s">
        <v>1090</v>
      </c>
      <c r="GH173" s="307" t="s">
        <v>1090</v>
      </c>
      <c r="GI173" s="307" t="s">
        <v>1090</v>
      </c>
      <c r="GJ173" s="307" t="s">
        <v>1090</v>
      </c>
      <c r="GK173" s="307" t="s">
        <v>1090</v>
      </c>
      <c r="GL173" s="307" t="s">
        <v>1090</v>
      </c>
      <c r="GM173" s="307" t="s">
        <v>1090</v>
      </c>
      <c r="GN173" s="307" t="s">
        <v>1090</v>
      </c>
      <c r="GO173" s="307" t="s">
        <v>1090</v>
      </c>
      <c r="GP173" s="307" t="s">
        <v>1090</v>
      </c>
      <c r="GQ173" s="307" t="s">
        <v>1090</v>
      </c>
      <c r="GR173" s="307" t="s">
        <v>1090</v>
      </c>
      <c r="GS173" s="307" t="s">
        <v>1090</v>
      </c>
      <c r="GT173" s="307" t="s">
        <v>1090</v>
      </c>
      <c r="GU173" s="307" t="s">
        <v>1090</v>
      </c>
      <c r="GV173" s="307" t="s">
        <v>1090</v>
      </c>
      <c r="GW173" s="307" t="s">
        <v>1090</v>
      </c>
      <c r="GX173" s="307" t="s">
        <v>1090</v>
      </c>
      <c r="GY173" s="307" t="s">
        <v>1090</v>
      </c>
      <c r="GZ173" s="307" t="s">
        <v>1090</v>
      </c>
      <c r="HA173" s="307" t="s">
        <v>1090</v>
      </c>
      <c r="HB173" s="307" t="s">
        <v>1090</v>
      </c>
      <c r="HC173" s="307" t="s">
        <v>1090</v>
      </c>
      <c r="HD173" s="307" t="s">
        <v>1090</v>
      </c>
      <c r="HE173" s="307" t="s">
        <v>1090</v>
      </c>
      <c r="HF173" s="307" t="s">
        <v>1090</v>
      </c>
      <c r="HG173" s="307" t="s">
        <v>1090</v>
      </c>
      <c r="HH173" s="307" t="s">
        <v>1090</v>
      </c>
      <c r="HI173" s="307" t="s">
        <v>1090</v>
      </c>
      <c r="HJ173" s="307" t="s">
        <v>1090</v>
      </c>
      <c r="HK173" s="307" t="s">
        <v>1090</v>
      </c>
      <c r="HL173" s="307" t="s">
        <v>1090</v>
      </c>
      <c r="HM173" s="307" t="s">
        <v>1090</v>
      </c>
      <c r="HN173" s="307" t="s">
        <v>1090</v>
      </c>
      <c r="HO173" s="307" t="s">
        <v>1090</v>
      </c>
      <c r="HP173" s="307" t="s">
        <v>1090</v>
      </c>
      <c r="HQ173" s="307" t="s">
        <v>1090</v>
      </c>
      <c r="HR173" s="307" t="s">
        <v>1090</v>
      </c>
      <c r="HS173" s="307" t="s">
        <v>1090</v>
      </c>
      <c r="HT173" s="307" t="s">
        <v>1090</v>
      </c>
      <c r="HU173" s="307" t="s">
        <v>1090</v>
      </c>
      <c r="HV173" s="307" t="s">
        <v>1090</v>
      </c>
      <c r="HW173" s="307" t="s">
        <v>1090</v>
      </c>
      <c r="HX173" s="307" t="s">
        <v>1090</v>
      </c>
      <c r="HY173" s="307" t="s">
        <v>1090</v>
      </c>
      <c r="HZ173" s="307" t="s">
        <v>1090</v>
      </c>
      <c r="IA173" s="307" t="s">
        <v>1090</v>
      </c>
      <c r="IB173" s="307" t="s">
        <v>1090</v>
      </c>
      <c r="IC173" s="307" t="s">
        <v>1090</v>
      </c>
      <c r="ID173" s="307" t="s">
        <v>1090</v>
      </c>
      <c r="IE173" s="307" t="s">
        <v>1090</v>
      </c>
      <c r="IF173" s="307" t="s">
        <v>1090</v>
      </c>
      <c r="IG173" s="307" t="s">
        <v>1090</v>
      </c>
      <c r="IH173" s="307" t="s">
        <v>1090</v>
      </c>
      <c r="II173" s="307" t="s">
        <v>1090</v>
      </c>
      <c r="IJ173" s="307" t="s">
        <v>1090</v>
      </c>
      <c r="IK173" s="307" t="s">
        <v>1090</v>
      </c>
      <c r="IL173" s="307" t="s">
        <v>1090</v>
      </c>
      <c r="IM173" s="307" t="s">
        <v>1090</v>
      </c>
      <c r="IN173" s="307" t="s">
        <v>1090</v>
      </c>
      <c r="IO173" s="307" t="s">
        <v>1090</v>
      </c>
      <c r="IP173" s="307" t="s">
        <v>1090</v>
      </c>
      <c r="IQ173" s="307" t="s">
        <v>1090</v>
      </c>
      <c r="IR173" s="307" t="s">
        <v>1090</v>
      </c>
      <c r="IS173" s="307" t="s">
        <v>1090</v>
      </c>
      <c r="IT173" s="307" t="s">
        <v>1090</v>
      </c>
      <c r="IU173" s="307" t="s">
        <v>1090</v>
      </c>
      <c r="IV173" s="307" t="s">
        <v>1090</v>
      </c>
    </row>
    <row r="174" spans="1:256" x14ac:dyDescent="0.25">
      <c r="A174" s="2" t="s">
        <v>626</v>
      </c>
      <c r="B174" s="9" t="s">
        <v>420</v>
      </c>
      <c r="C174" s="192">
        <v>0.38</v>
      </c>
      <c r="D174" s="192">
        <v>0.39200000000000002</v>
      </c>
      <c r="E174" s="192">
        <v>0.40699999999999997</v>
      </c>
      <c r="F174" s="308">
        <v>0.53700000000000003</v>
      </c>
      <c r="G174" s="308">
        <v>0.39900000000000002</v>
      </c>
    </row>
    <row r="175" spans="1:256" x14ac:dyDescent="0.25">
      <c r="A175" s="2" t="s">
        <v>626</v>
      </c>
      <c r="B175" s="9" t="s">
        <v>421</v>
      </c>
      <c r="C175" s="192">
        <v>0.55100000000000005</v>
      </c>
      <c r="D175" s="192">
        <v>0.44500000000000001</v>
      </c>
      <c r="E175" s="192">
        <v>0.52500000000000002</v>
      </c>
      <c r="F175" s="308">
        <v>0.318</v>
      </c>
      <c r="G175" s="308">
        <v>0.498</v>
      </c>
    </row>
    <row r="176" spans="1:256" x14ac:dyDescent="0.25">
      <c r="A176" s="2" t="s">
        <v>626</v>
      </c>
      <c r="B176" s="9" t="s">
        <v>422</v>
      </c>
      <c r="C176" s="192">
        <v>6.6000000000000003E-2</v>
      </c>
      <c r="D176" s="192">
        <v>0.14899999999999999</v>
      </c>
      <c r="E176" s="192">
        <v>6.5000000000000002E-2</v>
      </c>
      <c r="F176" s="308">
        <v>0.126</v>
      </c>
      <c r="G176" s="308">
        <v>0.10100000000000001</v>
      </c>
    </row>
    <row r="177" spans="1:7" x14ac:dyDescent="0.25">
      <c r="A177" s="2" t="s">
        <v>626</v>
      </c>
      <c r="B177" s="44" t="s">
        <v>423</v>
      </c>
      <c r="C177" s="192">
        <v>3.0000000000000001E-3</v>
      </c>
      <c r="D177" s="192">
        <v>1.2999999999999999E-2</v>
      </c>
      <c r="E177" s="192">
        <v>3.0000000000000001E-3</v>
      </c>
      <c r="F177" s="308">
        <v>1.9E-2</v>
      </c>
      <c r="G177" s="308">
        <v>2E-3</v>
      </c>
    </row>
    <row r="178" spans="1:7" x14ac:dyDescent="0.25">
      <c r="A178" s="2" t="s">
        <v>626</v>
      </c>
      <c r="B178" s="44" t="s">
        <v>424</v>
      </c>
      <c r="C178" s="192">
        <v>0</v>
      </c>
      <c r="D178" s="192">
        <v>1E-3</v>
      </c>
      <c r="E178" s="192">
        <v>0</v>
      </c>
      <c r="F178" s="308">
        <v>0</v>
      </c>
      <c r="G178" s="308">
        <v>0</v>
      </c>
    </row>
    <row r="179" spans="1:7" x14ac:dyDescent="0.25">
      <c r="A179" s="2" t="s">
        <v>626</v>
      </c>
      <c r="B179" s="9" t="s">
        <v>425</v>
      </c>
      <c r="C179" s="192">
        <v>0</v>
      </c>
      <c r="D179" s="192">
        <v>0</v>
      </c>
      <c r="E179" s="192">
        <v>0</v>
      </c>
      <c r="F179" s="308">
        <v>0</v>
      </c>
      <c r="G179" s="308">
        <v>0</v>
      </c>
    </row>
    <row r="180" spans="1:7" x14ac:dyDescent="0.25">
      <c r="B180" s="9" t="s">
        <v>694</v>
      </c>
      <c r="C180" s="191">
        <f>SUM(C174:C179)</f>
        <v>1</v>
      </c>
      <c r="D180" s="191">
        <f>SUM(D174:D179)</f>
        <v>1</v>
      </c>
      <c r="E180" s="191">
        <f>SUM(E174:E179)</f>
        <v>0.99999999999999989</v>
      </c>
      <c r="F180" s="178">
        <f>SUM(F174:F179)</f>
        <v>1</v>
      </c>
      <c r="G180" s="178">
        <f>SUM(G174:G179)</f>
        <v>1</v>
      </c>
    </row>
    <row r="181" spans="1:7" ht="46.5" customHeight="1" x14ac:dyDescent="0.25">
      <c r="A181" s="2" t="s">
        <v>627</v>
      </c>
      <c r="B181" s="445" t="s">
        <v>133</v>
      </c>
      <c r="C181" s="445"/>
      <c r="D181" s="445"/>
      <c r="E181" s="445"/>
      <c r="F181" s="445"/>
    </row>
    <row r="182" spans="1:7" x14ac:dyDescent="0.25">
      <c r="A182" s="2" t="s">
        <v>627</v>
      </c>
      <c r="B182" s="549" t="s">
        <v>426</v>
      </c>
      <c r="C182" s="549"/>
      <c r="D182" s="549"/>
      <c r="E182" s="79">
        <v>0.46</v>
      </c>
      <c r="F182" s="62"/>
    </row>
    <row r="183" spans="1:7" x14ac:dyDescent="0.25">
      <c r="A183" s="2" t="s">
        <v>627</v>
      </c>
      <c r="B183" s="444" t="s">
        <v>427</v>
      </c>
      <c r="C183" s="444"/>
      <c r="D183" s="444"/>
      <c r="E183" s="79">
        <v>0.79</v>
      </c>
      <c r="F183" s="62"/>
    </row>
    <row r="184" spans="1:7" x14ac:dyDescent="0.25">
      <c r="A184" s="2" t="s">
        <v>627</v>
      </c>
      <c r="B184" s="444" t="s">
        <v>428</v>
      </c>
      <c r="C184" s="444"/>
      <c r="D184" s="444"/>
      <c r="E184" s="79">
        <v>0.95799999999999996</v>
      </c>
      <c r="F184" s="188" t="s">
        <v>503</v>
      </c>
    </row>
    <row r="185" spans="1:7" x14ac:dyDescent="0.25">
      <c r="A185" s="2" t="s">
        <v>627</v>
      </c>
      <c r="B185" s="444" t="s">
        <v>280</v>
      </c>
      <c r="C185" s="444"/>
      <c r="D185" s="444"/>
      <c r="E185" s="79">
        <v>4.2000000000000003E-2</v>
      </c>
      <c r="F185" s="188" t="s">
        <v>504</v>
      </c>
    </row>
    <row r="186" spans="1:7" x14ac:dyDescent="0.25">
      <c r="A186" s="2" t="s">
        <v>627</v>
      </c>
      <c r="B186" s="444" t="s">
        <v>281</v>
      </c>
      <c r="C186" s="444"/>
      <c r="D186" s="444"/>
      <c r="E186" s="79">
        <v>4.0000000000000001E-3</v>
      </c>
      <c r="F186" s="62"/>
    </row>
    <row r="187" spans="1:7" ht="26.25" customHeight="1" x14ac:dyDescent="0.25">
      <c r="A187" s="2" t="s">
        <v>627</v>
      </c>
      <c r="B187" s="548" t="s">
        <v>704</v>
      </c>
      <c r="C187" s="448"/>
      <c r="D187" s="448"/>
      <c r="E187" s="524"/>
      <c r="F187" s="85">
        <v>0.39</v>
      </c>
    </row>
    <row r="188" spans="1:7" ht="25.5" customHeight="1" x14ac:dyDescent="0.25">
      <c r="F188" s="33"/>
    </row>
    <row r="189" spans="1:7" ht="38.25" customHeight="1" x14ac:dyDescent="0.25">
      <c r="A189" s="2" t="s">
        <v>628</v>
      </c>
      <c r="B189" s="528" t="s">
        <v>749</v>
      </c>
      <c r="C189" s="446"/>
      <c r="D189" s="446"/>
      <c r="E189" s="446"/>
      <c r="F189" s="446"/>
    </row>
    <row r="190" spans="1:7" x14ac:dyDescent="0.25">
      <c r="A190" s="2" t="s">
        <v>628</v>
      </c>
      <c r="B190" s="547" t="s">
        <v>12</v>
      </c>
      <c r="C190" s="547"/>
      <c r="D190" s="178">
        <v>0.54200000000000004</v>
      </c>
      <c r="F190" s="62"/>
    </row>
    <row r="191" spans="1:7" x14ac:dyDescent="0.25">
      <c r="A191" s="2" t="s">
        <v>628</v>
      </c>
      <c r="B191" s="547" t="s">
        <v>13</v>
      </c>
      <c r="C191" s="547"/>
      <c r="D191" s="178">
        <v>0.25490000000000002</v>
      </c>
      <c r="F191" s="62"/>
    </row>
    <row r="192" spans="1:7" x14ac:dyDescent="0.25">
      <c r="A192" s="2" t="s">
        <v>628</v>
      </c>
      <c r="B192" s="547" t="s">
        <v>14</v>
      </c>
      <c r="C192" s="547"/>
      <c r="D192" s="178">
        <v>0.1157</v>
      </c>
      <c r="F192" s="62"/>
    </row>
    <row r="193" spans="1:8" x14ac:dyDescent="0.25">
      <c r="A193" s="2" t="s">
        <v>628</v>
      </c>
      <c r="B193" s="547" t="s">
        <v>15</v>
      </c>
      <c r="C193" s="547"/>
      <c r="D193" s="178">
        <v>7.3999999999999996E-2</v>
      </c>
      <c r="F193" s="62"/>
    </row>
    <row r="194" spans="1:8" x14ac:dyDescent="0.25">
      <c r="A194" s="2" t="s">
        <v>628</v>
      </c>
      <c r="B194" s="547" t="s">
        <v>16</v>
      </c>
      <c r="C194" s="547"/>
      <c r="D194" s="178">
        <v>1.1599999999999999E-2</v>
      </c>
      <c r="F194" s="62"/>
    </row>
    <row r="195" spans="1:8" x14ac:dyDescent="0.25">
      <c r="A195" s="2" t="s">
        <v>628</v>
      </c>
      <c r="B195" s="547" t="s">
        <v>17</v>
      </c>
      <c r="C195" s="547"/>
      <c r="D195" s="178">
        <v>1.8E-3</v>
      </c>
      <c r="F195" s="62"/>
    </row>
    <row r="196" spans="1:8" x14ac:dyDescent="0.25">
      <c r="A196" s="2" t="s">
        <v>628</v>
      </c>
      <c r="B196" s="444" t="s">
        <v>282</v>
      </c>
      <c r="C196" s="444"/>
      <c r="D196" s="178">
        <v>0</v>
      </c>
      <c r="F196" s="62"/>
    </row>
    <row r="197" spans="1:8" x14ac:dyDescent="0.25">
      <c r="A197" s="2" t="s">
        <v>628</v>
      </c>
      <c r="B197" s="444" t="s">
        <v>283</v>
      </c>
      <c r="C197" s="444"/>
      <c r="D197" s="178">
        <v>0</v>
      </c>
      <c r="F197" s="62"/>
    </row>
    <row r="198" spans="1:8" x14ac:dyDescent="0.25">
      <c r="B198" s="477" t="s">
        <v>694</v>
      </c>
      <c r="C198" s="478"/>
      <c r="D198" s="211">
        <f>SUM(D190:D197)</f>
        <v>1</v>
      </c>
      <c r="F198" s="36"/>
    </row>
    <row r="199" spans="1:8" s="36" customFormat="1" x14ac:dyDescent="0.25">
      <c r="A199" s="158"/>
      <c r="B199" s="212"/>
      <c r="C199" s="212"/>
      <c r="D199" s="212"/>
      <c r="E199" s="45"/>
    </row>
    <row r="200" spans="1:8" s="36" customFormat="1" ht="31.5" customHeight="1" x14ac:dyDescent="0.25">
      <c r="A200" s="2" t="s">
        <v>629</v>
      </c>
      <c r="B200" s="484" t="s">
        <v>750</v>
      </c>
      <c r="C200" s="485"/>
      <c r="D200" s="485"/>
      <c r="E200" s="256">
        <v>3.7850000000000001</v>
      </c>
      <c r="F200" s="83"/>
    </row>
    <row r="201" spans="1:8" s="36" customFormat="1" ht="27" customHeight="1" x14ac:dyDescent="0.25">
      <c r="A201" s="2" t="s">
        <v>629</v>
      </c>
      <c r="B201" s="435" t="s">
        <v>796</v>
      </c>
      <c r="C201" s="444"/>
      <c r="D201" s="444"/>
      <c r="E201" s="178">
        <v>0.99850000000000005</v>
      </c>
      <c r="F201" s="62"/>
    </row>
    <row r="202" spans="1:8" ht="24.75" customHeight="1" x14ac:dyDescent="0.25">
      <c r="F202" s="36"/>
    </row>
    <row r="203" spans="1:8" ht="15.6" x14ac:dyDescent="0.3">
      <c r="B203" s="25" t="s">
        <v>284</v>
      </c>
      <c r="F203" s="36"/>
    </row>
    <row r="204" spans="1:8" x14ac:dyDescent="0.25">
      <c r="A204" s="2" t="s">
        <v>630</v>
      </c>
      <c r="B204" s="3" t="s">
        <v>285</v>
      </c>
      <c r="F204" s="36"/>
    </row>
    <row r="205" spans="1:8" x14ac:dyDescent="0.25">
      <c r="A205" s="2" t="s">
        <v>630</v>
      </c>
      <c r="B205" s="70"/>
      <c r="C205" s="37" t="s">
        <v>501</v>
      </c>
      <c r="D205" s="37" t="s">
        <v>502</v>
      </c>
      <c r="E205" s="14"/>
      <c r="F205" s="14"/>
      <c r="G205" s="58"/>
    </row>
    <row r="206" spans="1:8" ht="26.4" x14ac:dyDescent="0.25">
      <c r="A206" s="2" t="s">
        <v>630</v>
      </c>
      <c r="B206" s="47" t="s">
        <v>286</v>
      </c>
      <c r="C206" s="310" t="s">
        <v>1087</v>
      </c>
      <c r="D206" s="37"/>
      <c r="F206" s="33"/>
      <c r="H206" s="58"/>
    </row>
    <row r="207" spans="1:8" x14ac:dyDescent="0.25">
      <c r="A207" s="2" t="s">
        <v>630</v>
      </c>
      <c r="B207" s="9" t="s">
        <v>287</v>
      </c>
      <c r="C207" s="86">
        <v>50</v>
      </c>
      <c r="F207" s="84"/>
    </row>
    <row r="208" spans="1:8" x14ac:dyDescent="0.25">
      <c r="A208" s="2" t="s">
        <v>630</v>
      </c>
      <c r="B208" s="70"/>
      <c r="C208" s="37" t="s">
        <v>501</v>
      </c>
      <c r="D208" s="37" t="s">
        <v>502</v>
      </c>
      <c r="E208" s="14"/>
      <c r="F208" s="14"/>
      <c r="G208" s="58"/>
    </row>
    <row r="209" spans="1:8" ht="26.4" x14ac:dyDescent="0.25">
      <c r="A209" s="2" t="s">
        <v>630</v>
      </c>
      <c r="B209" s="8" t="s">
        <v>288</v>
      </c>
      <c r="C209" s="310" t="s">
        <v>1087</v>
      </c>
      <c r="D209" s="37"/>
      <c r="F209" s="33"/>
      <c r="H209" s="58"/>
    </row>
    <row r="210" spans="1:8" x14ac:dyDescent="0.25">
      <c r="A210" s="2"/>
      <c r="B210" s="55"/>
      <c r="C210" s="120"/>
      <c r="D210" s="120"/>
      <c r="F210" s="33"/>
    </row>
    <row r="211" spans="1:8" x14ac:dyDescent="0.25">
      <c r="A211" s="2" t="s">
        <v>630</v>
      </c>
      <c r="B211" s="492" t="s">
        <v>18</v>
      </c>
      <c r="C211" s="469"/>
      <c r="D211" s="469"/>
      <c r="F211" s="33"/>
    </row>
    <row r="212" spans="1:8" ht="27" customHeight="1" x14ac:dyDescent="0.25">
      <c r="A212" s="2" t="s">
        <v>630</v>
      </c>
      <c r="B212" s="235" t="s">
        <v>19</v>
      </c>
      <c r="C212" s="317" t="s">
        <v>1087</v>
      </c>
      <c r="D212" s="120"/>
      <c r="F212" s="33"/>
    </row>
    <row r="213" spans="1:8" x14ac:dyDescent="0.25">
      <c r="A213" s="2" t="s">
        <v>630</v>
      </c>
      <c r="B213" s="235" t="s">
        <v>20</v>
      </c>
      <c r="C213" s="210"/>
      <c r="D213" s="120"/>
      <c r="F213" s="33"/>
    </row>
    <row r="214" spans="1:8" x14ac:dyDescent="0.25">
      <c r="A214" s="2" t="s">
        <v>630</v>
      </c>
      <c r="B214" s="235" t="s">
        <v>21</v>
      </c>
      <c r="C214" s="210"/>
      <c r="D214" s="120"/>
      <c r="F214" s="33"/>
    </row>
    <row r="215" spans="1:8" x14ac:dyDescent="0.25">
      <c r="B215" s="55"/>
      <c r="C215" s="120"/>
      <c r="D215" s="120"/>
      <c r="F215" s="33"/>
    </row>
    <row r="216" spans="1:8" x14ac:dyDescent="0.25">
      <c r="A216" s="2" t="s">
        <v>630</v>
      </c>
      <c r="B216" s="70"/>
      <c r="C216" s="37" t="s">
        <v>501</v>
      </c>
      <c r="D216" s="37" t="s">
        <v>502</v>
      </c>
      <c r="F216" s="33"/>
    </row>
    <row r="217" spans="1:8" ht="39.6" x14ac:dyDescent="0.25">
      <c r="A217" s="2" t="s">
        <v>630</v>
      </c>
      <c r="B217" s="235" t="s">
        <v>22</v>
      </c>
      <c r="C217" s="310" t="s">
        <v>1087</v>
      </c>
      <c r="D217" s="37"/>
      <c r="F217" s="33"/>
    </row>
    <row r="218" spans="1:8" x14ac:dyDescent="0.25">
      <c r="F218" s="36"/>
    </row>
    <row r="219" spans="1:8" x14ac:dyDescent="0.25">
      <c r="A219" s="2" t="s">
        <v>631</v>
      </c>
      <c r="B219" s="3" t="s">
        <v>289</v>
      </c>
      <c r="F219" s="36"/>
    </row>
    <row r="220" spans="1:8" x14ac:dyDescent="0.25">
      <c r="A220" s="2" t="s">
        <v>631</v>
      </c>
      <c r="B220" s="70"/>
      <c r="C220" s="37" t="s">
        <v>501</v>
      </c>
      <c r="D220" s="37" t="s">
        <v>502</v>
      </c>
      <c r="E220" s="14"/>
      <c r="F220" s="14"/>
      <c r="G220" s="58"/>
    </row>
    <row r="221" spans="1:8" ht="26.4" x14ac:dyDescent="0.25">
      <c r="A221" s="2" t="s">
        <v>631</v>
      </c>
      <c r="B221" s="47" t="s">
        <v>290</v>
      </c>
      <c r="C221" s="148" t="s">
        <v>1087</v>
      </c>
      <c r="D221" s="9"/>
      <c r="F221" s="33"/>
      <c r="H221" s="58"/>
    </row>
    <row r="222" spans="1:8" x14ac:dyDescent="0.25">
      <c r="A222" s="2" t="s">
        <v>631</v>
      </c>
      <c r="B222" s="87" t="s">
        <v>797</v>
      </c>
      <c r="C222" s="119"/>
      <c r="F222" s="36"/>
    </row>
    <row r="223" spans="1:8" x14ac:dyDescent="0.25">
      <c r="A223" s="2" t="s">
        <v>631</v>
      </c>
      <c r="B223" s="87" t="s">
        <v>798</v>
      </c>
      <c r="C223" s="119">
        <v>42019</v>
      </c>
      <c r="F223" s="36"/>
    </row>
    <row r="224" spans="1:8" x14ac:dyDescent="0.25">
      <c r="B224" s="59"/>
      <c r="F224" s="36"/>
    </row>
    <row r="225" spans="1:8" x14ac:dyDescent="0.25">
      <c r="A225" s="2" t="s">
        <v>632</v>
      </c>
      <c r="B225" s="486"/>
      <c r="C225" s="487"/>
      <c r="D225" s="488"/>
      <c r="E225" s="37" t="s">
        <v>501</v>
      </c>
      <c r="F225" s="37" t="s">
        <v>502</v>
      </c>
      <c r="G225" s="58"/>
    </row>
    <row r="226" spans="1:8" x14ac:dyDescent="0.25">
      <c r="A226" s="2" t="s">
        <v>632</v>
      </c>
      <c r="B226" s="489" t="s">
        <v>23</v>
      </c>
      <c r="C226" s="490"/>
      <c r="D226" s="491"/>
      <c r="E226" s="37"/>
      <c r="F226" s="37"/>
      <c r="H226" s="58"/>
    </row>
    <row r="227" spans="1:8" ht="28.5" customHeight="1" x14ac:dyDescent="0.25">
      <c r="F227" s="36"/>
    </row>
    <row r="228" spans="1:8" x14ac:dyDescent="0.25">
      <c r="A228" s="2" t="s">
        <v>633</v>
      </c>
      <c r="B228" s="60" t="s">
        <v>799</v>
      </c>
      <c r="F228" s="36"/>
    </row>
    <row r="229" spans="1:8" ht="26.4" x14ac:dyDescent="0.25">
      <c r="A229" s="2" t="s">
        <v>633</v>
      </c>
      <c r="B229" s="47" t="s">
        <v>800</v>
      </c>
      <c r="C229" s="9"/>
      <c r="D229" s="52"/>
      <c r="E229" s="36"/>
      <c r="F229" s="36"/>
    </row>
    <row r="230" spans="1:8" x14ac:dyDescent="0.25">
      <c r="A230" s="2" t="s">
        <v>633</v>
      </c>
      <c r="B230" s="87" t="s">
        <v>801</v>
      </c>
      <c r="C230" s="318">
        <v>42095</v>
      </c>
      <c r="D230" s="52"/>
      <c r="E230" s="36"/>
      <c r="F230" s="36"/>
    </row>
    <row r="231" spans="1:8" x14ac:dyDescent="0.25">
      <c r="A231" s="2" t="s">
        <v>633</v>
      </c>
      <c r="B231" s="88" t="s">
        <v>802</v>
      </c>
      <c r="C231" s="89"/>
      <c r="D231" s="52"/>
      <c r="E231" s="36"/>
      <c r="F231" s="36"/>
    </row>
    <row r="232" spans="1:8" x14ac:dyDescent="0.25">
      <c r="A232" s="2"/>
      <c r="B232" s="90"/>
      <c r="C232" s="72"/>
      <c r="D232" s="52"/>
      <c r="E232" s="36"/>
      <c r="F232" s="36"/>
    </row>
    <row r="233" spans="1:8" x14ac:dyDescent="0.25">
      <c r="B233" s="36"/>
      <c r="C233" s="36"/>
      <c r="D233" s="36"/>
      <c r="E233" s="36"/>
      <c r="F233" s="36"/>
    </row>
    <row r="234" spans="1:8" x14ac:dyDescent="0.25">
      <c r="A234" s="2" t="s">
        <v>634</v>
      </c>
      <c r="B234" s="3" t="s">
        <v>705</v>
      </c>
      <c r="F234" s="36"/>
    </row>
    <row r="235" spans="1:8" x14ac:dyDescent="0.25">
      <c r="A235" s="2" t="s">
        <v>634</v>
      </c>
      <c r="B235" s="103" t="s">
        <v>337</v>
      </c>
      <c r="C235" s="119"/>
      <c r="F235" s="36"/>
    </row>
    <row r="236" spans="1:8" x14ac:dyDescent="0.25">
      <c r="A236" s="2" t="s">
        <v>634</v>
      </c>
      <c r="B236" s="103" t="s">
        <v>338</v>
      </c>
      <c r="C236" s="100"/>
      <c r="F236" s="36"/>
    </row>
    <row r="237" spans="1:8" ht="39.6" x14ac:dyDescent="0.25">
      <c r="A237" s="2" t="s">
        <v>634</v>
      </c>
      <c r="B237" s="103" t="s">
        <v>339</v>
      </c>
      <c r="C237" s="118"/>
      <c r="F237" s="36"/>
    </row>
    <row r="238" spans="1:8" x14ac:dyDescent="0.25">
      <c r="A238" s="2" t="s">
        <v>634</v>
      </c>
      <c r="B238" s="88" t="s">
        <v>802</v>
      </c>
      <c r="C238" s="89"/>
      <c r="F238" s="36"/>
    </row>
    <row r="239" spans="1:8" x14ac:dyDescent="0.25">
      <c r="A239" s="2"/>
      <c r="B239" s="213"/>
      <c r="C239" s="214"/>
      <c r="F239" s="36"/>
    </row>
    <row r="240" spans="1:8" x14ac:dyDescent="0.25">
      <c r="A240" s="2" t="s">
        <v>634</v>
      </c>
      <c r="B240" s="495" t="s">
        <v>462</v>
      </c>
      <c r="C240" s="496"/>
      <c r="D240" s="119">
        <v>42125</v>
      </c>
      <c r="F240" s="36"/>
    </row>
    <row r="241" spans="1:6" x14ac:dyDescent="0.25">
      <c r="A241" s="2" t="s">
        <v>634</v>
      </c>
      <c r="B241" s="495" t="s">
        <v>24</v>
      </c>
      <c r="C241" s="496"/>
      <c r="D241" s="319">
        <v>200</v>
      </c>
      <c r="F241" s="36"/>
    </row>
    <row r="242" spans="1:6" x14ac:dyDescent="0.25">
      <c r="A242" s="2" t="s">
        <v>634</v>
      </c>
      <c r="B242" s="495" t="s">
        <v>25</v>
      </c>
      <c r="C242" s="496"/>
      <c r="F242" s="36"/>
    </row>
    <row r="243" spans="1:6" x14ac:dyDescent="0.25">
      <c r="A243" s="2" t="s">
        <v>634</v>
      </c>
      <c r="B243" s="249" t="s">
        <v>26</v>
      </c>
      <c r="C243" s="119"/>
      <c r="F243" s="36"/>
    </row>
    <row r="244" spans="1:6" x14ac:dyDescent="0.25">
      <c r="A244" s="2" t="s">
        <v>634</v>
      </c>
      <c r="B244" s="249" t="s">
        <v>27</v>
      </c>
      <c r="C244" s="320" t="s">
        <v>1087</v>
      </c>
      <c r="F244" s="36"/>
    </row>
    <row r="245" spans="1:6" x14ac:dyDescent="0.25">
      <c r="A245" s="2" t="s">
        <v>634</v>
      </c>
      <c r="B245" s="250" t="s">
        <v>28</v>
      </c>
      <c r="C245" s="119"/>
      <c r="D245" s="36"/>
      <c r="E245" s="36"/>
      <c r="F245" s="36"/>
    </row>
    <row r="246" spans="1:6" x14ac:dyDescent="0.25">
      <c r="F246" s="36"/>
    </row>
    <row r="247" spans="1:6" x14ac:dyDescent="0.25">
      <c r="A247" s="2" t="s">
        <v>635</v>
      </c>
      <c r="B247" s="3" t="s">
        <v>291</v>
      </c>
      <c r="F247" s="36"/>
    </row>
    <row r="248" spans="1:6" x14ac:dyDescent="0.25">
      <c r="A248" s="2" t="s">
        <v>635</v>
      </c>
      <c r="B248" s="486"/>
      <c r="C248" s="487"/>
      <c r="D248" s="488"/>
      <c r="E248" s="37" t="s">
        <v>501</v>
      </c>
      <c r="F248" s="37" t="s">
        <v>502</v>
      </c>
    </row>
    <row r="249" spans="1:6" ht="29.25" customHeight="1" x14ac:dyDescent="0.25">
      <c r="A249" s="2" t="s">
        <v>635</v>
      </c>
      <c r="B249" s="447" t="s">
        <v>292</v>
      </c>
      <c r="C249" s="480"/>
      <c r="D249" s="481"/>
      <c r="E249" s="310" t="s">
        <v>1087</v>
      </c>
      <c r="F249" s="37"/>
    </row>
    <row r="250" spans="1:6" x14ac:dyDescent="0.25">
      <c r="A250" s="2" t="s">
        <v>635</v>
      </c>
      <c r="B250" s="549" t="s">
        <v>293</v>
      </c>
      <c r="C250" s="549"/>
      <c r="D250" s="189" t="s">
        <v>1105</v>
      </c>
      <c r="F250" s="33"/>
    </row>
    <row r="251" spans="1:6" x14ac:dyDescent="0.25">
      <c r="F251" s="36"/>
    </row>
    <row r="252" spans="1:6" x14ac:dyDescent="0.25">
      <c r="A252" s="2" t="s">
        <v>636</v>
      </c>
      <c r="B252" s="3" t="s">
        <v>294</v>
      </c>
      <c r="F252" s="36"/>
    </row>
    <row r="253" spans="1:6" x14ac:dyDescent="0.25">
      <c r="A253" s="2" t="s">
        <v>636</v>
      </c>
      <c r="B253" s="486"/>
      <c r="C253" s="487"/>
      <c r="D253" s="488"/>
      <c r="E253" s="37" t="s">
        <v>501</v>
      </c>
      <c r="F253" s="37" t="s">
        <v>502</v>
      </c>
    </row>
    <row r="254" spans="1:6" ht="45.75" customHeight="1" x14ac:dyDescent="0.25">
      <c r="A254" s="2" t="s">
        <v>636</v>
      </c>
      <c r="B254" s="447" t="s">
        <v>840</v>
      </c>
      <c r="C254" s="480"/>
      <c r="D254" s="481"/>
      <c r="E254" s="37"/>
      <c r="F254" s="310" t="s">
        <v>1087</v>
      </c>
    </row>
    <row r="255" spans="1:6" ht="40.5" customHeight="1" x14ac:dyDescent="0.25">
      <c r="F255" s="36"/>
    </row>
    <row r="256" spans="1:6" x14ac:dyDescent="0.25">
      <c r="A256" s="2" t="s">
        <v>637</v>
      </c>
      <c r="B256" s="262" t="s">
        <v>706</v>
      </c>
      <c r="C256" s="493" t="s">
        <v>459</v>
      </c>
      <c r="D256" s="494"/>
      <c r="E256" s="237" t="s">
        <v>602</v>
      </c>
      <c r="F256" s="36"/>
    </row>
    <row r="257" spans="1:6" x14ac:dyDescent="0.25">
      <c r="F257" s="36"/>
    </row>
    <row r="258" spans="1:6" ht="15.6" x14ac:dyDescent="0.3">
      <c r="B258" s="25" t="s">
        <v>295</v>
      </c>
      <c r="F258" s="36"/>
    </row>
    <row r="259" spans="1:6" x14ac:dyDescent="0.25">
      <c r="A259" s="2" t="s">
        <v>638</v>
      </c>
      <c r="B259" s="3" t="s">
        <v>505</v>
      </c>
      <c r="F259" s="36"/>
    </row>
    <row r="260" spans="1:6" x14ac:dyDescent="0.25">
      <c r="A260" s="2" t="s">
        <v>638</v>
      </c>
      <c r="B260" s="486"/>
      <c r="C260" s="487"/>
      <c r="D260" s="488"/>
      <c r="E260" s="37" t="s">
        <v>501</v>
      </c>
      <c r="F260" s="37" t="s">
        <v>502</v>
      </c>
    </row>
    <row r="261" spans="1:6" ht="65.25" customHeight="1" x14ac:dyDescent="0.25">
      <c r="A261" s="2" t="s">
        <v>638</v>
      </c>
      <c r="B261" s="447" t="s">
        <v>506</v>
      </c>
      <c r="C261" s="480"/>
      <c r="D261" s="481"/>
      <c r="E261" s="37"/>
      <c r="F261" s="310" t="s">
        <v>1087</v>
      </c>
    </row>
    <row r="262" spans="1:6" x14ac:dyDescent="0.25">
      <c r="A262" s="2" t="s">
        <v>638</v>
      </c>
      <c r="B262" s="482" t="s">
        <v>507</v>
      </c>
      <c r="C262" s="482"/>
      <c r="D262" s="483"/>
      <c r="E262" s="120"/>
      <c r="F262" s="120"/>
    </row>
    <row r="263" spans="1:6" x14ac:dyDescent="0.25">
      <c r="A263" s="2" t="s">
        <v>638</v>
      </c>
      <c r="B263" s="443" t="s">
        <v>508</v>
      </c>
      <c r="C263" s="443"/>
      <c r="D263" s="443"/>
      <c r="E263" s="119"/>
      <c r="F263" s="120"/>
    </row>
    <row r="264" spans="1:6" x14ac:dyDescent="0.25">
      <c r="A264" s="2" t="s">
        <v>638</v>
      </c>
      <c r="B264" s="443" t="s">
        <v>509</v>
      </c>
      <c r="C264" s="443"/>
      <c r="D264" s="443"/>
      <c r="E264" s="119"/>
      <c r="F264" s="120"/>
    </row>
    <row r="265" spans="1:6" x14ac:dyDescent="0.25">
      <c r="A265" s="2" t="s">
        <v>638</v>
      </c>
      <c r="B265" s="443" t="s">
        <v>510</v>
      </c>
      <c r="C265" s="443"/>
      <c r="D265" s="443"/>
      <c r="E265" s="119"/>
      <c r="F265" s="120"/>
    </row>
    <row r="266" spans="1:6" x14ac:dyDescent="0.25">
      <c r="A266" s="2" t="s">
        <v>638</v>
      </c>
      <c r="B266" s="443" t="s">
        <v>511</v>
      </c>
      <c r="C266" s="443"/>
      <c r="D266" s="443"/>
      <c r="E266" s="119"/>
      <c r="F266" s="120"/>
    </row>
    <row r="267" spans="1:6" x14ac:dyDescent="0.25">
      <c r="A267" s="2" t="s">
        <v>638</v>
      </c>
      <c r="B267" s="479" t="s">
        <v>1020</v>
      </c>
      <c r="C267" s="479"/>
      <c r="D267" s="479"/>
      <c r="E267" s="120"/>
      <c r="F267" s="120"/>
    </row>
    <row r="268" spans="1:6" x14ac:dyDescent="0.25">
      <c r="A268" s="2" t="s">
        <v>638</v>
      </c>
      <c r="B268" s="443" t="s">
        <v>512</v>
      </c>
      <c r="C268" s="443"/>
      <c r="D268" s="443"/>
      <c r="E268" s="121"/>
      <c r="F268" s="120"/>
    </row>
    <row r="269" spans="1:6" x14ac:dyDescent="0.25">
      <c r="A269" s="2" t="s">
        <v>638</v>
      </c>
      <c r="B269" s="554" t="s">
        <v>513</v>
      </c>
      <c r="C269" s="554"/>
      <c r="D269" s="554"/>
      <c r="E269" s="122"/>
      <c r="F269" s="120"/>
    </row>
    <row r="270" spans="1:6" x14ac:dyDescent="0.25">
      <c r="A270" s="2" t="s">
        <v>638</v>
      </c>
      <c r="B270" s="517" t="s">
        <v>514</v>
      </c>
      <c r="C270" s="482"/>
      <c r="D270" s="482"/>
      <c r="E270" s="555"/>
      <c r="F270" s="556"/>
    </row>
    <row r="271" spans="1:6" x14ac:dyDescent="0.25">
      <c r="A271" s="2"/>
      <c r="B271" s="536"/>
      <c r="C271" s="508"/>
      <c r="D271" s="508"/>
      <c r="E271" s="508"/>
      <c r="F271" s="557"/>
    </row>
    <row r="272" spans="1:6" x14ac:dyDescent="0.25">
      <c r="F272" s="36"/>
    </row>
    <row r="273" spans="1:7" x14ac:dyDescent="0.25">
      <c r="A273" s="2" t="s">
        <v>639</v>
      </c>
      <c r="B273" s="3" t="s">
        <v>296</v>
      </c>
      <c r="F273" s="36"/>
    </row>
    <row r="274" spans="1:7" x14ac:dyDescent="0.25">
      <c r="A274" s="2" t="s">
        <v>639</v>
      </c>
      <c r="B274" s="486"/>
      <c r="C274" s="487"/>
      <c r="D274" s="488"/>
      <c r="E274" s="37" t="s">
        <v>501</v>
      </c>
      <c r="F274" s="37" t="s">
        <v>502</v>
      </c>
    </row>
    <row r="275" spans="1:7" ht="63" customHeight="1" x14ac:dyDescent="0.25">
      <c r="A275" s="2" t="s">
        <v>639</v>
      </c>
      <c r="B275" s="447" t="s">
        <v>29</v>
      </c>
      <c r="C275" s="480"/>
      <c r="D275" s="481"/>
      <c r="E275" s="37"/>
      <c r="F275" s="310" t="s">
        <v>1087</v>
      </c>
    </row>
    <row r="276" spans="1:7" x14ac:dyDescent="0.25">
      <c r="A276" s="2" t="s">
        <v>639</v>
      </c>
      <c r="B276" s="482" t="s">
        <v>507</v>
      </c>
      <c r="C276" s="482"/>
      <c r="D276" s="483"/>
      <c r="E276" s="120"/>
    </row>
    <row r="277" spans="1:7" x14ac:dyDescent="0.25">
      <c r="A277" s="2" t="s">
        <v>639</v>
      </c>
      <c r="B277" s="443" t="s">
        <v>515</v>
      </c>
      <c r="C277" s="443"/>
      <c r="D277" s="443"/>
      <c r="E277" s="119"/>
    </row>
    <row r="278" spans="1:7" x14ac:dyDescent="0.25">
      <c r="A278" s="2" t="s">
        <v>639</v>
      </c>
      <c r="B278" s="443" t="s">
        <v>516</v>
      </c>
      <c r="C278" s="443"/>
      <c r="D278" s="443"/>
      <c r="E278" s="119"/>
    </row>
    <row r="279" spans="1:7" x14ac:dyDescent="0.25">
      <c r="F279" s="36"/>
    </row>
    <row r="280" spans="1:7" x14ac:dyDescent="0.25">
      <c r="A280" s="2" t="s">
        <v>639</v>
      </c>
      <c r="B280" s="469" t="s">
        <v>30</v>
      </c>
      <c r="C280" s="469"/>
      <c r="D280" s="469"/>
      <c r="E280" s="469"/>
      <c r="F280" s="469"/>
      <c r="G280" s="469"/>
    </row>
    <row r="281" spans="1:7" x14ac:dyDescent="0.25">
      <c r="A281" s="2" t="s">
        <v>639</v>
      </c>
      <c r="B281" s="251" t="s">
        <v>501</v>
      </c>
      <c r="C281" s="251" t="s">
        <v>502</v>
      </c>
      <c r="F281" s="36"/>
    </row>
    <row r="282" spans="1:7" x14ac:dyDescent="0.25">
      <c r="A282" s="2" t="s">
        <v>639</v>
      </c>
      <c r="B282" s="251"/>
      <c r="C282" s="251"/>
    </row>
    <row r="283" spans="1:7" x14ac:dyDescent="0.25"/>
  </sheetData>
  <mergeCells count="110">
    <mergeCell ref="B182:D182"/>
    <mergeCell ref="B183:D183"/>
    <mergeCell ref="B184:D184"/>
    <mergeCell ref="B185:D185"/>
    <mergeCell ref="B149:F149"/>
    <mergeCell ref="D151:E151"/>
    <mergeCell ref="D152:E152"/>
    <mergeCell ref="B164:F164"/>
    <mergeCell ref="B280:G280"/>
    <mergeCell ref="B248:D248"/>
    <mergeCell ref="B249:D249"/>
    <mergeCell ref="B250:C250"/>
    <mergeCell ref="B253:D253"/>
    <mergeCell ref="B254:D254"/>
    <mergeCell ref="B263:D263"/>
    <mergeCell ref="B264:D264"/>
    <mergeCell ref="B260:D260"/>
    <mergeCell ref="B278:D278"/>
    <mergeCell ref="B274:D274"/>
    <mergeCell ref="B275:D275"/>
    <mergeCell ref="B276:D276"/>
    <mergeCell ref="B277:D277"/>
    <mergeCell ref="B269:D269"/>
    <mergeCell ref="B270:F271"/>
    <mergeCell ref="B194:C194"/>
    <mergeCell ref="B195:C195"/>
    <mergeCell ref="B197:C197"/>
    <mergeCell ref="B196:C196"/>
    <mergeCell ref="B190:C190"/>
    <mergeCell ref="B191:C191"/>
    <mergeCell ref="B192:C192"/>
    <mergeCell ref="B193:C193"/>
    <mergeCell ref="B186:D186"/>
    <mergeCell ref="B187:E187"/>
    <mergeCell ref="B189:F189"/>
    <mergeCell ref="B18:D18"/>
    <mergeCell ref="B131:D131"/>
    <mergeCell ref="B61:D61"/>
    <mergeCell ref="B39:F39"/>
    <mergeCell ref="B55:F55"/>
    <mergeCell ref="B35:C35"/>
    <mergeCell ref="B36:C36"/>
    <mergeCell ref="B37:C37"/>
    <mergeCell ref="B91:F91"/>
    <mergeCell ref="B127:F127"/>
    <mergeCell ref="B32:C32"/>
    <mergeCell ref="B63:F63"/>
    <mergeCell ref="B25:C25"/>
    <mergeCell ref="B26:C26"/>
    <mergeCell ref="B135:F135"/>
    <mergeCell ref="B134:F134"/>
    <mergeCell ref="B90:D90"/>
    <mergeCell ref="B89:D89"/>
    <mergeCell ref="C92:G92"/>
    <mergeCell ref="B100:G100"/>
    <mergeCell ref="B132:D132"/>
    <mergeCell ref="B137:F137"/>
    <mergeCell ref="B181:F181"/>
    <mergeCell ref="B147:F147"/>
    <mergeCell ref="B117:G117"/>
    <mergeCell ref="B101:D101"/>
    <mergeCell ref="B102:D102"/>
    <mergeCell ref="B103:D103"/>
    <mergeCell ref="B108:G108"/>
    <mergeCell ref="B111:D111"/>
    <mergeCell ref="B112:D112"/>
    <mergeCell ref="B113:D113"/>
    <mergeCell ref="B109:G109"/>
    <mergeCell ref="B110:G110"/>
    <mergeCell ref="C144:E14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98:C198"/>
    <mergeCell ref="B267:D267"/>
    <mergeCell ref="B268:D268"/>
    <mergeCell ref="B261:D261"/>
    <mergeCell ref="B262:D262"/>
    <mergeCell ref="B200:D200"/>
    <mergeCell ref="B201:D201"/>
    <mergeCell ref="B225:D225"/>
    <mergeCell ref="B226:D226"/>
    <mergeCell ref="B211:D211"/>
    <mergeCell ref="C256:D256"/>
    <mergeCell ref="B240:C240"/>
    <mergeCell ref="B241:C241"/>
    <mergeCell ref="B242:C242"/>
    <mergeCell ref="B265:D265"/>
    <mergeCell ref="B266:D266"/>
  </mergeCells>
  <phoneticPr fontId="0" type="noConversion"/>
  <pageMargins left="0.75" right="0.75" top="1" bottom="1" header="0.5" footer="0.5"/>
  <pageSetup scale="75" fitToWidth="0" fitToHeight="0"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zoomScaleNormal="100" workbookViewId="0">
      <selection activeCell="F9" sqref="F9"/>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ht="17.399999999999999" x14ac:dyDescent="0.25">
      <c r="A1" s="436" t="s">
        <v>517</v>
      </c>
      <c r="B1" s="436"/>
      <c r="C1" s="436"/>
      <c r="D1" s="436"/>
      <c r="E1" s="436"/>
      <c r="F1" s="436"/>
      <c r="G1" s="436"/>
    </row>
    <row r="2" spans="1:7" x14ac:dyDescent="0.25"/>
    <row r="3" spans="1:7" ht="15.6" x14ac:dyDescent="0.3">
      <c r="B3" s="25" t="s">
        <v>518</v>
      </c>
    </row>
    <row r="4" spans="1:7" x14ac:dyDescent="0.25">
      <c r="A4" s="2" t="s">
        <v>63</v>
      </c>
      <c r="B4" s="486"/>
      <c r="C4" s="487"/>
      <c r="D4" s="488"/>
      <c r="E4" s="37" t="s">
        <v>501</v>
      </c>
      <c r="F4" s="37" t="s">
        <v>502</v>
      </c>
      <c r="G4" s="126"/>
    </row>
    <row r="5" spans="1:7" ht="26.25" customHeight="1" x14ac:dyDescent="0.25">
      <c r="A5" s="2" t="s">
        <v>63</v>
      </c>
      <c r="B5" s="447" t="s">
        <v>61</v>
      </c>
      <c r="C5" s="480"/>
      <c r="D5" s="481"/>
      <c r="E5" s="310" t="s">
        <v>1087</v>
      </c>
      <c r="F5" s="37"/>
      <c r="G5" s="52"/>
    </row>
    <row r="6" spans="1:7" ht="41.25" customHeight="1" x14ac:dyDescent="0.25">
      <c r="A6" s="2" t="s">
        <v>63</v>
      </c>
      <c r="B6" s="447" t="s">
        <v>62</v>
      </c>
      <c r="C6" s="480"/>
      <c r="D6" s="481"/>
      <c r="E6" s="310" t="s">
        <v>1087</v>
      </c>
      <c r="F6" s="37"/>
      <c r="G6" s="36"/>
    </row>
    <row r="7" spans="1:7" x14ac:dyDescent="0.25">
      <c r="B7" s="104"/>
      <c r="C7" s="104"/>
      <c r="D7" s="104"/>
      <c r="E7" s="120"/>
      <c r="F7" s="120"/>
      <c r="G7" s="36"/>
    </row>
    <row r="8" spans="1:7" ht="29.25" customHeight="1" x14ac:dyDescent="0.25">
      <c r="A8" s="299" t="s">
        <v>64</v>
      </c>
      <c r="B8" s="558" t="s">
        <v>1021</v>
      </c>
      <c r="C8" s="558"/>
      <c r="D8" s="558"/>
      <c r="E8" s="558"/>
      <c r="F8" s="558"/>
      <c r="G8" s="558"/>
    </row>
    <row r="9" spans="1:7" ht="26.4" x14ac:dyDescent="0.25">
      <c r="A9" s="2" t="s">
        <v>64</v>
      </c>
      <c r="B9" s="127"/>
      <c r="C9" s="134" t="s">
        <v>519</v>
      </c>
      <c r="D9" s="134" t="s">
        <v>260</v>
      </c>
      <c r="E9" s="134" t="s">
        <v>261</v>
      </c>
      <c r="F9" s="309"/>
    </row>
    <row r="10" spans="1:7" x14ac:dyDescent="0.25">
      <c r="A10" s="2" t="s">
        <v>64</v>
      </c>
      <c r="B10" s="17" t="s">
        <v>238</v>
      </c>
      <c r="C10" s="123">
        <v>2964</v>
      </c>
      <c r="D10" s="123">
        <v>1412</v>
      </c>
      <c r="E10" s="123">
        <v>782</v>
      </c>
      <c r="F10" s="124"/>
    </row>
    <row r="11" spans="1:7" x14ac:dyDescent="0.25">
      <c r="A11" s="2" t="s">
        <v>64</v>
      </c>
      <c r="B11" s="17" t="s">
        <v>239</v>
      </c>
      <c r="C11" s="123">
        <v>2983</v>
      </c>
      <c r="D11" s="123">
        <v>1467</v>
      </c>
      <c r="E11" s="123">
        <v>846</v>
      </c>
      <c r="F11" s="124"/>
    </row>
    <row r="12" spans="1:7" x14ac:dyDescent="0.25">
      <c r="A12" s="2" t="s">
        <v>64</v>
      </c>
      <c r="B12" s="19" t="s">
        <v>262</v>
      </c>
      <c r="C12" s="125">
        <f>SUM(C10:C11)</f>
        <v>5947</v>
      </c>
      <c r="D12" s="125">
        <f>SUM(D10:D11)</f>
        <v>2879</v>
      </c>
      <c r="E12" s="125">
        <f>SUM(E10:E11)</f>
        <v>1628</v>
      </c>
      <c r="F12" s="124"/>
    </row>
    <row r="13" spans="1:7" x14ac:dyDescent="0.25"/>
    <row r="14" spans="1:7" ht="15.6" x14ac:dyDescent="0.25">
      <c r="B14" s="560" t="s">
        <v>263</v>
      </c>
      <c r="C14" s="553"/>
    </row>
    <row r="15" spans="1:7" x14ac:dyDescent="0.25">
      <c r="A15" s="2" t="s">
        <v>65</v>
      </c>
      <c r="B15" s="561" t="s">
        <v>264</v>
      </c>
      <c r="C15" s="561"/>
      <c r="D15" s="561"/>
    </row>
    <row r="16" spans="1:7" ht="15" x14ac:dyDescent="0.25">
      <c r="A16" s="2" t="s">
        <v>65</v>
      </c>
      <c r="B16" s="128" t="s">
        <v>265</v>
      </c>
      <c r="C16" s="130" t="s">
        <v>1087</v>
      </c>
    </row>
    <row r="17" spans="1:7" ht="15" x14ac:dyDescent="0.25">
      <c r="A17" s="2" t="s">
        <v>65</v>
      </c>
      <c r="B17" s="128" t="s">
        <v>68</v>
      </c>
      <c r="C17" s="130"/>
    </row>
    <row r="18" spans="1:7" ht="15" x14ac:dyDescent="0.25">
      <c r="A18" s="2" t="s">
        <v>65</v>
      </c>
      <c r="B18" s="128" t="s">
        <v>266</v>
      </c>
      <c r="C18" s="130" t="s">
        <v>1087</v>
      </c>
    </row>
    <row r="19" spans="1:7" ht="15" x14ac:dyDescent="0.25">
      <c r="A19" s="2" t="s">
        <v>65</v>
      </c>
      <c r="B19" s="128" t="s">
        <v>267</v>
      </c>
      <c r="C19" s="130"/>
    </row>
    <row r="20" spans="1:7" x14ac:dyDescent="0.25"/>
    <row r="21" spans="1:7" ht="12.75" customHeight="1" x14ac:dyDescent="0.25">
      <c r="A21" s="2" t="s">
        <v>66</v>
      </c>
      <c r="B21" s="486"/>
      <c r="C21" s="487"/>
      <c r="D21" s="488"/>
      <c r="E21" s="37" t="s">
        <v>501</v>
      </c>
      <c r="F21" s="37" t="s">
        <v>502</v>
      </c>
      <c r="G21" s="33"/>
    </row>
    <row r="22" spans="1:7" ht="40.5" customHeight="1" x14ac:dyDescent="0.25">
      <c r="A22" s="2" t="s">
        <v>66</v>
      </c>
      <c r="B22" s="447" t="s">
        <v>268</v>
      </c>
      <c r="C22" s="480"/>
      <c r="D22" s="481"/>
      <c r="E22" s="37"/>
      <c r="F22" s="310" t="s">
        <v>1087</v>
      </c>
      <c r="G22" s="33"/>
    </row>
    <row r="23" spans="1:7" ht="24.75" customHeight="1" x14ac:dyDescent="0.25">
      <c r="A23" s="2" t="s">
        <v>66</v>
      </c>
      <c r="B23" s="443" t="s">
        <v>69</v>
      </c>
      <c r="C23" s="443"/>
      <c r="D23" s="443"/>
      <c r="E23" s="121"/>
      <c r="F23" s="120"/>
      <c r="G23" s="33"/>
    </row>
    <row r="24" spans="1:7" x14ac:dyDescent="0.25"/>
    <row r="25" spans="1:7" x14ac:dyDescent="0.25">
      <c r="A25" s="2" t="s">
        <v>67</v>
      </c>
      <c r="B25" s="559" t="s">
        <v>484</v>
      </c>
      <c r="C25" s="515"/>
      <c r="D25" s="515"/>
      <c r="E25" s="515"/>
      <c r="F25" s="91"/>
    </row>
    <row r="26" spans="1:7" ht="20.399999999999999" x14ac:dyDescent="0.25">
      <c r="A26" s="2" t="s">
        <v>67</v>
      </c>
      <c r="B26" s="129"/>
      <c r="C26" s="131" t="s">
        <v>485</v>
      </c>
      <c r="D26" s="131" t="s">
        <v>486</v>
      </c>
      <c r="E26" s="131" t="s">
        <v>487</v>
      </c>
      <c r="F26" s="131" t="s">
        <v>488</v>
      </c>
      <c r="G26" s="131" t="s">
        <v>489</v>
      </c>
    </row>
    <row r="27" spans="1:7" x14ac:dyDescent="0.25">
      <c r="A27" s="2" t="s">
        <v>67</v>
      </c>
      <c r="B27" s="8" t="s">
        <v>490</v>
      </c>
      <c r="C27" s="37"/>
      <c r="D27" s="37"/>
      <c r="E27" s="37"/>
      <c r="F27" s="310" t="s">
        <v>1087</v>
      </c>
      <c r="G27" s="37"/>
    </row>
    <row r="28" spans="1:7" x14ac:dyDescent="0.25">
      <c r="A28" s="2" t="s">
        <v>67</v>
      </c>
      <c r="B28" s="8" t="s">
        <v>491</v>
      </c>
      <c r="C28" s="310" t="s">
        <v>1087</v>
      </c>
      <c r="D28" s="37"/>
      <c r="E28" s="37"/>
      <c r="F28" s="37"/>
      <c r="G28" s="37"/>
    </row>
    <row r="29" spans="1:7" ht="26.4" x14ac:dyDescent="0.25">
      <c r="A29" s="2" t="s">
        <v>67</v>
      </c>
      <c r="B29" s="8" t="s">
        <v>492</v>
      </c>
      <c r="C29" s="37"/>
      <c r="D29" s="37"/>
      <c r="E29" s="37"/>
      <c r="F29" s="37"/>
      <c r="G29" s="310" t="s">
        <v>1087</v>
      </c>
    </row>
    <row r="30" spans="1:7" x14ac:dyDescent="0.25">
      <c r="A30" s="2" t="s">
        <v>67</v>
      </c>
      <c r="B30" s="8" t="s">
        <v>925</v>
      </c>
      <c r="C30" s="37"/>
      <c r="D30" s="37"/>
      <c r="E30" s="37"/>
      <c r="F30" s="37"/>
      <c r="G30" s="310" t="s">
        <v>1087</v>
      </c>
    </row>
    <row r="31" spans="1:7" x14ac:dyDescent="0.25">
      <c r="A31" s="2" t="s">
        <v>67</v>
      </c>
      <c r="B31" s="8" t="s">
        <v>923</v>
      </c>
      <c r="C31" s="37"/>
      <c r="D31" s="37"/>
      <c r="E31" s="37"/>
      <c r="F31" s="310" t="s">
        <v>1087</v>
      </c>
      <c r="G31" s="37"/>
    </row>
    <row r="32" spans="1:7" ht="40.5" customHeight="1" x14ac:dyDescent="0.25">
      <c r="A32" s="2" t="s">
        <v>67</v>
      </c>
      <c r="B32" s="8" t="s">
        <v>493</v>
      </c>
      <c r="C32" s="37"/>
      <c r="D32" s="37"/>
      <c r="E32" s="37"/>
      <c r="F32" s="37"/>
      <c r="G32" s="310" t="s">
        <v>1087</v>
      </c>
    </row>
    <row r="33" spans="1:7" x14ac:dyDescent="0.25"/>
    <row r="34" spans="1:7" ht="27" customHeight="1" x14ac:dyDescent="0.25">
      <c r="A34" s="2" t="s">
        <v>72</v>
      </c>
      <c r="B34" s="443" t="s">
        <v>70</v>
      </c>
      <c r="C34" s="443"/>
      <c r="D34" s="443"/>
      <c r="E34" s="132"/>
      <c r="F34" s="75"/>
      <c r="G34" s="33"/>
    </row>
    <row r="35" spans="1:7" x14ac:dyDescent="0.25"/>
    <row r="36" spans="1:7" ht="26.25" customHeight="1" x14ac:dyDescent="0.25">
      <c r="A36" s="2" t="s">
        <v>73</v>
      </c>
      <c r="B36" s="443" t="s">
        <v>71</v>
      </c>
      <c r="C36" s="443"/>
      <c r="D36" s="443"/>
      <c r="E36" s="132">
        <v>3</v>
      </c>
      <c r="F36" s="75"/>
      <c r="G36" s="33"/>
    </row>
    <row r="37" spans="1:7" x14ac:dyDescent="0.25"/>
    <row r="38" spans="1:7" x14ac:dyDescent="0.25">
      <c r="A38" s="2" t="s">
        <v>74</v>
      </c>
      <c r="B38" s="517" t="s">
        <v>494</v>
      </c>
      <c r="C38" s="482"/>
      <c r="D38" s="482"/>
      <c r="E38" s="482"/>
      <c r="F38" s="482"/>
      <c r="G38" s="562"/>
    </row>
    <row r="39" spans="1:7" x14ac:dyDescent="0.25">
      <c r="A39" s="2"/>
      <c r="B39" s="563"/>
      <c r="C39" s="564"/>
      <c r="D39" s="564"/>
      <c r="E39" s="564"/>
      <c r="F39" s="564"/>
      <c r="G39" s="565"/>
    </row>
    <row r="40" spans="1:7" x14ac:dyDescent="0.25"/>
    <row r="41" spans="1:7" ht="37.5" customHeight="1" x14ac:dyDescent="0.25">
      <c r="A41" s="2" t="s">
        <v>76</v>
      </c>
      <c r="B41" s="564" t="s">
        <v>75</v>
      </c>
      <c r="C41" s="564"/>
      <c r="D41" s="564"/>
      <c r="E41" s="564"/>
      <c r="F41" s="564"/>
      <c r="G41" s="564"/>
    </row>
    <row r="42" spans="1:7" ht="20.399999999999999" x14ac:dyDescent="0.25">
      <c r="A42" s="2" t="s">
        <v>76</v>
      </c>
      <c r="B42" s="129"/>
      <c r="C42" s="198" t="s">
        <v>495</v>
      </c>
      <c r="D42" s="198" t="s">
        <v>496</v>
      </c>
      <c r="E42" s="198" t="s">
        <v>497</v>
      </c>
      <c r="F42" s="198" t="s">
        <v>498</v>
      </c>
      <c r="G42" s="198" t="s">
        <v>499</v>
      </c>
    </row>
    <row r="43" spans="1:7" x14ac:dyDescent="0.25">
      <c r="A43" s="2" t="s">
        <v>76</v>
      </c>
      <c r="B43" s="9" t="s">
        <v>265</v>
      </c>
      <c r="C43" s="133">
        <v>42064</v>
      </c>
      <c r="D43" s="133"/>
      <c r="E43" s="133"/>
      <c r="F43" s="133"/>
      <c r="G43" s="197" t="s">
        <v>1087</v>
      </c>
    </row>
    <row r="44" spans="1:7" x14ac:dyDescent="0.25">
      <c r="A44" s="2" t="s">
        <v>76</v>
      </c>
      <c r="B44" s="9" t="s">
        <v>68</v>
      </c>
      <c r="C44" s="133"/>
      <c r="D44" s="133"/>
      <c r="E44" s="133"/>
      <c r="F44" s="133"/>
      <c r="G44" s="100"/>
    </row>
    <row r="45" spans="1:7" x14ac:dyDescent="0.25">
      <c r="A45" s="2" t="s">
        <v>76</v>
      </c>
      <c r="B45" s="9" t="s">
        <v>266</v>
      </c>
      <c r="C45" s="133">
        <v>42309</v>
      </c>
      <c r="D45" s="133"/>
      <c r="E45" s="133"/>
      <c r="F45" s="133"/>
      <c r="G45" s="197" t="s">
        <v>1087</v>
      </c>
    </row>
    <row r="46" spans="1:7" x14ac:dyDescent="0.25">
      <c r="A46" s="2" t="s">
        <v>76</v>
      </c>
      <c r="B46" s="9" t="s">
        <v>267</v>
      </c>
      <c r="C46" s="133"/>
      <c r="D46" s="133"/>
      <c r="E46" s="133"/>
      <c r="F46" s="133"/>
      <c r="G46" s="100"/>
    </row>
    <row r="47" spans="1:7" x14ac:dyDescent="0.25"/>
    <row r="48" spans="1:7" ht="12.75" customHeight="1" x14ac:dyDescent="0.25">
      <c r="A48" s="2" t="s">
        <v>77</v>
      </c>
      <c r="B48" s="486"/>
      <c r="C48" s="487"/>
      <c r="D48" s="488"/>
      <c r="E48" s="37" t="s">
        <v>501</v>
      </c>
      <c r="F48" s="37" t="s">
        <v>502</v>
      </c>
      <c r="G48" s="126"/>
    </row>
    <row r="49" spans="1:7" ht="26.25" customHeight="1" x14ac:dyDescent="0.25">
      <c r="A49" s="2" t="s">
        <v>77</v>
      </c>
      <c r="B49" s="447" t="s">
        <v>57</v>
      </c>
      <c r="C49" s="480"/>
      <c r="D49" s="481"/>
      <c r="E49" s="37"/>
      <c r="F49" s="310" t="s">
        <v>1087</v>
      </c>
      <c r="G49" s="52"/>
    </row>
    <row r="50" spans="1:7" x14ac:dyDescent="0.25">
      <c r="B50" s="104"/>
      <c r="C50" s="104"/>
      <c r="D50" s="104"/>
      <c r="E50" s="120"/>
      <c r="F50" s="120"/>
    </row>
    <row r="51" spans="1:7" x14ac:dyDescent="0.25">
      <c r="A51" s="2" t="s">
        <v>78</v>
      </c>
      <c r="B51" s="517" t="s">
        <v>79</v>
      </c>
      <c r="C51" s="482"/>
      <c r="D51" s="482"/>
      <c r="E51" s="482"/>
      <c r="F51" s="482"/>
      <c r="G51" s="562"/>
    </row>
    <row r="52" spans="1:7" x14ac:dyDescent="0.25">
      <c r="A52" s="2"/>
      <c r="B52" s="563"/>
      <c r="C52" s="564"/>
      <c r="D52" s="564"/>
      <c r="E52" s="564"/>
      <c r="F52" s="564"/>
      <c r="G52" s="565"/>
    </row>
    <row r="53" spans="1:7" x14ac:dyDescent="0.25"/>
    <row r="54" spans="1:7" ht="15.6" x14ac:dyDescent="0.25">
      <c r="B54" s="560" t="s">
        <v>80</v>
      </c>
      <c r="C54" s="553"/>
    </row>
    <row r="55" spans="1:7" ht="27.75" customHeight="1" x14ac:dyDescent="0.25">
      <c r="A55" s="2" t="s">
        <v>81</v>
      </c>
      <c r="B55" s="443" t="s">
        <v>82</v>
      </c>
      <c r="C55" s="443"/>
      <c r="D55" s="443"/>
      <c r="E55" s="311" t="s">
        <v>1091</v>
      </c>
      <c r="G55" s="33"/>
    </row>
    <row r="56" spans="1:7" x14ac:dyDescent="0.25"/>
    <row r="57" spans="1:7" x14ac:dyDescent="0.25">
      <c r="A57" s="2" t="s">
        <v>823</v>
      </c>
      <c r="B57" s="486"/>
      <c r="C57" s="487"/>
      <c r="D57" s="488"/>
      <c r="E57" s="37" t="s">
        <v>58</v>
      </c>
      <c r="F57" s="37" t="s">
        <v>83</v>
      </c>
    </row>
    <row r="58" spans="1:7" ht="26.25" customHeight="1" x14ac:dyDescent="0.25">
      <c r="A58" s="2" t="s">
        <v>823</v>
      </c>
      <c r="B58" s="447" t="s">
        <v>822</v>
      </c>
      <c r="C58" s="480"/>
      <c r="D58" s="481"/>
      <c r="E58" s="37"/>
      <c r="F58" s="37"/>
    </row>
    <row r="59" spans="1:7" x14ac:dyDescent="0.25"/>
    <row r="60" spans="1:7" x14ac:dyDescent="0.25">
      <c r="A60" s="2" t="s">
        <v>825</v>
      </c>
      <c r="B60" s="486"/>
      <c r="C60" s="487"/>
      <c r="D60" s="488"/>
      <c r="E60" s="37" t="s">
        <v>58</v>
      </c>
      <c r="F60" s="37" t="s">
        <v>83</v>
      </c>
    </row>
    <row r="61" spans="1:7" ht="27" customHeight="1" x14ac:dyDescent="0.25">
      <c r="A61" s="2" t="s">
        <v>825</v>
      </c>
      <c r="B61" s="447" t="s">
        <v>824</v>
      </c>
      <c r="C61" s="480"/>
      <c r="D61" s="481"/>
      <c r="E61" s="37"/>
      <c r="F61" s="37"/>
    </row>
    <row r="62" spans="1:7" x14ac:dyDescent="0.25">
      <c r="B62" s="6"/>
      <c r="C62" s="6"/>
      <c r="D62" s="6"/>
      <c r="E62" s="6"/>
      <c r="F62" s="6"/>
      <c r="G62" s="6"/>
    </row>
    <row r="63" spans="1:7" ht="27.75" customHeight="1" x14ac:dyDescent="0.25">
      <c r="A63" s="2" t="s">
        <v>826</v>
      </c>
      <c r="B63" s="443" t="s">
        <v>59</v>
      </c>
      <c r="C63" s="443"/>
      <c r="D63" s="443"/>
      <c r="E63" s="132"/>
      <c r="F63" s="32"/>
      <c r="G63" s="33"/>
    </row>
    <row r="64" spans="1:7" x14ac:dyDescent="0.25">
      <c r="A64" s="2"/>
      <c r="B64" s="32"/>
      <c r="C64" s="32"/>
      <c r="D64" s="32"/>
      <c r="E64" s="32"/>
      <c r="F64" s="32"/>
      <c r="G64" s="33"/>
    </row>
    <row r="65" spans="1:7" ht="26.25" customHeight="1" x14ac:dyDescent="0.25">
      <c r="A65" s="2" t="s">
        <v>827</v>
      </c>
      <c r="B65" s="443" t="s">
        <v>828</v>
      </c>
      <c r="C65" s="443"/>
      <c r="D65" s="443"/>
      <c r="E65" s="132">
        <v>36</v>
      </c>
      <c r="F65" s="32"/>
      <c r="G65" s="33"/>
    </row>
    <row r="66" spans="1:7" x14ac:dyDescent="0.25">
      <c r="A66" s="2"/>
      <c r="B66" s="32"/>
      <c r="C66" s="32"/>
      <c r="D66" s="32"/>
      <c r="E66" s="32"/>
      <c r="F66" s="32"/>
      <c r="G66" s="33"/>
    </row>
    <row r="67" spans="1:7" x14ac:dyDescent="0.25">
      <c r="A67" s="2" t="s">
        <v>829</v>
      </c>
      <c r="B67" s="517" t="s">
        <v>60</v>
      </c>
      <c r="C67" s="482"/>
      <c r="D67" s="482"/>
      <c r="E67" s="482"/>
      <c r="F67" s="482"/>
      <c r="G67" s="562"/>
    </row>
    <row r="68" spans="1:7" x14ac:dyDescent="0.25">
      <c r="A68" s="2"/>
      <c r="B68" s="563"/>
      <c r="C68" s="564"/>
      <c r="D68" s="564"/>
      <c r="E68" s="564"/>
      <c r="F68" s="564"/>
      <c r="G68" s="565"/>
    </row>
    <row r="69" spans="1:7" x14ac:dyDescent="0.25"/>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zoomScaleNormal="100" workbookViewId="0">
      <selection activeCell="B20" sqref="B20"/>
    </sheetView>
  </sheetViews>
  <sheetFormatPr defaultColWidth="0" defaultRowHeight="13.2" zeroHeight="1" x14ac:dyDescent="0.25"/>
  <cols>
    <col min="1" max="1" width="4.44140625" style="1" customWidth="1"/>
    <col min="2" max="2" width="66.33203125" customWidth="1"/>
    <col min="3" max="3" width="12.6640625" customWidth="1"/>
    <col min="4" max="4" width="9.109375" customWidth="1"/>
  </cols>
  <sheetData>
    <row r="1" spans="1:3" ht="17.399999999999999" x14ac:dyDescent="0.25">
      <c r="A1" s="436" t="s">
        <v>803</v>
      </c>
      <c r="B1" s="436"/>
      <c r="C1" s="436"/>
    </row>
    <row r="2" spans="1:3" ht="28.5" customHeight="1" x14ac:dyDescent="0.25">
      <c r="A2" s="2" t="s">
        <v>666</v>
      </c>
      <c r="B2" s="566" t="s">
        <v>804</v>
      </c>
      <c r="C2" s="567"/>
    </row>
    <row r="3" spans="1:3" x14ac:dyDescent="0.25">
      <c r="A3" s="2" t="s">
        <v>666</v>
      </c>
      <c r="B3" s="9" t="s">
        <v>805</v>
      </c>
      <c r="C3" s="92"/>
    </row>
    <row r="4" spans="1:3" x14ac:dyDescent="0.25">
      <c r="A4" s="2" t="s">
        <v>666</v>
      </c>
      <c r="B4" s="193" t="s">
        <v>460</v>
      </c>
      <c r="C4" s="92"/>
    </row>
    <row r="5" spans="1:3" x14ac:dyDescent="0.25">
      <c r="A5" s="2" t="s">
        <v>666</v>
      </c>
      <c r="B5" s="9" t="s">
        <v>806</v>
      </c>
      <c r="C5" s="321" t="s">
        <v>1087</v>
      </c>
    </row>
    <row r="6" spans="1:3" x14ac:dyDescent="0.25">
      <c r="A6" s="2" t="s">
        <v>666</v>
      </c>
      <c r="B6" s="9" t="s">
        <v>807</v>
      </c>
      <c r="C6" s="321" t="s">
        <v>1087</v>
      </c>
    </row>
    <row r="7" spans="1:3" x14ac:dyDescent="0.25">
      <c r="A7" s="2" t="s">
        <v>666</v>
      </c>
      <c r="B7" s="9" t="s">
        <v>808</v>
      </c>
      <c r="C7" s="321" t="s">
        <v>1087</v>
      </c>
    </row>
    <row r="8" spans="1:3" x14ac:dyDescent="0.25">
      <c r="A8" s="2" t="s">
        <v>666</v>
      </c>
      <c r="B8" s="9" t="s">
        <v>809</v>
      </c>
      <c r="C8" s="321" t="s">
        <v>1087</v>
      </c>
    </row>
    <row r="9" spans="1:3" x14ac:dyDescent="0.25">
      <c r="A9" s="2" t="s">
        <v>666</v>
      </c>
      <c r="B9" s="9" t="s">
        <v>810</v>
      </c>
      <c r="C9" s="321" t="s">
        <v>1087</v>
      </c>
    </row>
    <row r="10" spans="1:3" x14ac:dyDescent="0.25">
      <c r="A10" s="2" t="s">
        <v>666</v>
      </c>
      <c r="B10" s="9" t="s">
        <v>37</v>
      </c>
      <c r="C10" s="321" t="s">
        <v>1087</v>
      </c>
    </row>
    <row r="11" spans="1:3" x14ac:dyDescent="0.25">
      <c r="A11" s="2" t="s">
        <v>666</v>
      </c>
      <c r="B11" s="9" t="s">
        <v>38</v>
      </c>
      <c r="C11" s="321"/>
    </row>
    <row r="12" spans="1:3" x14ac:dyDescent="0.25">
      <c r="A12" s="2" t="s">
        <v>666</v>
      </c>
      <c r="B12" s="9" t="s">
        <v>39</v>
      </c>
      <c r="C12" s="321" t="s">
        <v>1087</v>
      </c>
    </row>
    <row r="13" spans="1:3" x14ac:dyDescent="0.25">
      <c r="A13" s="2" t="s">
        <v>666</v>
      </c>
      <c r="B13" s="9" t="s">
        <v>40</v>
      </c>
      <c r="C13" s="321" t="s">
        <v>1087</v>
      </c>
    </row>
    <row r="14" spans="1:3" x14ac:dyDescent="0.25">
      <c r="A14" s="2" t="s">
        <v>666</v>
      </c>
      <c r="B14" s="9" t="s">
        <v>41</v>
      </c>
      <c r="C14" s="321" t="s">
        <v>1087</v>
      </c>
    </row>
    <row r="15" spans="1:3" x14ac:dyDescent="0.25">
      <c r="A15" s="2" t="s">
        <v>666</v>
      </c>
      <c r="B15" s="9" t="s">
        <v>42</v>
      </c>
      <c r="C15" s="321"/>
    </row>
    <row r="16" spans="1:3" x14ac:dyDescent="0.25">
      <c r="A16" s="2" t="s">
        <v>666</v>
      </c>
      <c r="B16" s="9" t="s">
        <v>43</v>
      </c>
      <c r="C16" s="321" t="s">
        <v>1087</v>
      </c>
    </row>
    <row r="17" spans="1:3" x14ac:dyDescent="0.25">
      <c r="A17" s="2" t="s">
        <v>666</v>
      </c>
      <c r="B17" s="9" t="s">
        <v>44</v>
      </c>
      <c r="C17" s="321" t="s">
        <v>1087</v>
      </c>
    </row>
    <row r="18" spans="1:3" x14ac:dyDescent="0.25">
      <c r="A18" s="2" t="s">
        <v>666</v>
      </c>
      <c r="B18" s="9" t="s">
        <v>45</v>
      </c>
      <c r="C18" s="321" t="s">
        <v>1087</v>
      </c>
    </row>
    <row r="19" spans="1:3" x14ac:dyDescent="0.25">
      <c r="A19" s="2" t="s">
        <v>666</v>
      </c>
      <c r="B19" s="9" t="s">
        <v>46</v>
      </c>
      <c r="C19" s="92"/>
    </row>
    <row r="20" spans="1:3" ht="79.2" x14ac:dyDescent="0.25">
      <c r="A20" s="2" t="s">
        <v>666</v>
      </c>
      <c r="B20" s="322" t="s">
        <v>1106</v>
      </c>
      <c r="C20" s="197" t="s">
        <v>1087</v>
      </c>
    </row>
    <row r="21" spans="1:3" x14ac:dyDescent="0.25">
      <c r="B21" s="568"/>
      <c r="C21" s="502"/>
    </row>
    <row r="22" spans="1:3" x14ac:dyDescent="0.25">
      <c r="B22" s="6"/>
      <c r="C22" s="6"/>
    </row>
    <row r="23" spans="1:3" x14ac:dyDescent="0.25">
      <c r="A23" s="2" t="s">
        <v>667</v>
      </c>
      <c r="B23" s="3" t="s">
        <v>751</v>
      </c>
    </row>
    <row r="24" spans="1:3" x14ac:dyDescent="0.25"/>
    <row r="25" spans="1:3" ht="24.75" customHeight="1" x14ac:dyDescent="0.25">
      <c r="A25" s="94" t="s">
        <v>668</v>
      </c>
      <c r="B25" s="32" t="s">
        <v>48</v>
      </c>
      <c r="C25" s="32"/>
    </row>
    <row r="26" spans="1:3" x14ac:dyDescent="0.25">
      <c r="A26" s="94" t="s">
        <v>668</v>
      </c>
      <c r="B26" s="9" t="s">
        <v>49</v>
      </c>
      <c r="C26" s="321" t="s">
        <v>1087</v>
      </c>
    </row>
    <row r="27" spans="1:3" x14ac:dyDescent="0.25">
      <c r="A27" s="94" t="s">
        <v>668</v>
      </c>
      <c r="B27" s="9" t="s">
        <v>50</v>
      </c>
      <c r="C27" s="323"/>
    </row>
    <row r="28" spans="1:3" x14ac:dyDescent="0.25">
      <c r="A28" s="94" t="s">
        <v>668</v>
      </c>
      <c r="B28" s="9" t="s">
        <v>51</v>
      </c>
      <c r="C28" s="321" t="s">
        <v>1087</v>
      </c>
    </row>
    <row r="29" spans="1:3" x14ac:dyDescent="0.25">
      <c r="A29" s="94" t="s">
        <v>668</v>
      </c>
      <c r="B29" s="9" t="s">
        <v>52</v>
      </c>
      <c r="C29" s="321" t="s">
        <v>1087</v>
      </c>
    </row>
    <row r="30" spans="1:3" x14ac:dyDescent="0.25">
      <c r="A30" s="94" t="s">
        <v>668</v>
      </c>
      <c r="B30" s="9" t="s">
        <v>912</v>
      </c>
      <c r="C30" s="321" t="s">
        <v>1087</v>
      </c>
    </row>
    <row r="31" spans="1:3" x14ac:dyDescent="0.25">
      <c r="A31" s="94" t="s">
        <v>668</v>
      </c>
      <c r="B31" s="9" t="s">
        <v>53</v>
      </c>
      <c r="C31" s="321" t="s">
        <v>1087</v>
      </c>
    </row>
    <row r="32" spans="1:3" x14ac:dyDescent="0.25">
      <c r="A32" s="94" t="s">
        <v>668</v>
      </c>
      <c r="B32" s="9" t="s">
        <v>908</v>
      </c>
      <c r="C32" s="321" t="s">
        <v>1087</v>
      </c>
    </row>
    <row r="33" spans="1:3" x14ac:dyDescent="0.25">
      <c r="A33" s="94" t="s">
        <v>668</v>
      </c>
      <c r="B33" s="9" t="s">
        <v>54</v>
      </c>
      <c r="C33" s="321"/>
    </row>
    <row r="34" spans="1:3" x14ac:dyDescent="0.25">
      <c r="A34" s="94" t="s">
        <v>668</v>
      </c>
      <c r="B34" s="9" t="s">
        <v>55</v>
      </c>
      <c r="C34" s="321" t="s">
        <v>1087</v>
      </c>
    </row>
    <row r="35" spans="1:3" x14ac:dyDescent="0.25">
      <c r="A35" s="94" t="s">
        <v>668</v>
      </c>
      <c r="B35" s="9" t="s">
        <v>56</v>
      </c>
      <c r="C35" s="321" t="s">
        <v>1087</v>
      </c>
    </row>
    <row r="36" spans="1:3" x14ac:dyDescent="0.25">
      <c r="A36" s="94" t="s">
        <v>668</v>
      </c>
      <c r="B36" s="93" t="s">
        <v>225</v>
      </c>
      <c r="C36" s="321" t="s">
        <v>1087</v>
      </c>
    </row>
    <row r="37" spans="1:3" x14ac:dyDescent="0.25">
      <c r="B37" s="569"/>
      <c r="C37" s="570"/>
    </row>
    <row r="38" spans="1:3" x14ac:dyDescent="0.25"/>
    <row r="39" spans="1:3" ht="28.8" x14ac:dyDescent="0.25">
      <c r="B39" s="253" t="s">
        <v>674</v>
      </c>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topLeftCell="A43" zoomScaleNormal="100" workbookViewId="0">
      <selection activeCell="B3" sqref="B3:F3"/>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ht="17.399999999999999" x14ac:dyDescent="0.25">
      <c r="A1" s="436" t="s">
        <v>830</v>
      </c>
      <c r="B1" s="436"/>
      <c r="C1" s="436"/>
      <c r="D1" s="436"/>
      <c r="E1" s="434"/>
      <c r="F1" s="434"/>
    </row>
    <row r="2" spans="1:6" ht="8.25" customHeight="1" x14ac:dyDescent="0.25"/>
    <row r="3" spans="1:6" ht="28.5" customHeight="1" x14ac:dyDescent="0.25">
      <c r="A3" s="299" t="s">
        <v>330</v>
      </c>
      <c r="B3" s="571" t="s">
        <v>1022</v>
      </c>
      <c r="C3" s="571"/>
      <c r="D3" s="571"/>
      <c r="E3" s="572"/>
      <c r="F3" s="572"/>
    </row>
    <row r="4" spans="1:6" ht="37.5" customHeight="1" x14ac:dyDescent="0.25">
      <c r="A4" s="2" t="s">
        <v>330</v>
      </c>
      <c r="B4" s="520"/>
      <c r="C4" s="502"/>
      <c r="D4" s="502"/>
      <c r="E4" s="143" t="s">
        <v>607</v>
      </c>
      <c r="F4" s="138" t="s">
        <v>240</v>
      </c>
    </row>
    <row r="5" spans="1:6" ht="39.75" customHeight="1" x14ac:dyDescent="0.25">
      <c r="A5" s="2" t="s">
        <v>330</v>
      </c>
      <c r="B5" s="547" t="s">
        <v>461</v>
      </c>
      <c r="C5" s="512"/>
      <c r="D5" s="512"/>
      <c r="E5" s="135">
        <v>0.11</v>
      </c>
      <c r="F5" s="136">
        <v>0.08</v>
      </c>
    </row>
    <row r="6" spans="1:6" x14ac:dyDescent="0.25">
      <c r="A6" s="2" t="s">
        <v>330</v>
      </c>
      <c r="B6" s="444" t="s">
        <v>831</v>
      </c>
      <c r="C6" s="502"/>
      <c r="D6" s="502"/>
      <c r="E6" s="31"/>
      <c r="F6" s="136">
        <v>0.03</v>
      </c>
    </row>
    <row r="7" spans="1:6" x14ac:dyDescent="0.25">
      <c r="A7" s="2" t="s">
        <v>330</v>
      </c>
      <c r="B7" s="444" t="s">
        <v>832</v>
      </c>
      <c r="C7" s="502"/>
      <c r="D7" s="502"/>
      <c r="E7" s="31"/>
      <c r="F7" s="136">
        <v>0.03</v>
      </c>
    </row>
    <row r="8" spans="1:6" ht="24.75" customHeight="1" x14ac:dyDescent="0.25">
      <c r="A8" s="2" t="s">
        <v>330</v>
      </c>
      <c r="B8" s="444" t="s">
        <v>833</v>
      </c>
      <c r="C8" s="502"/>
      <c r="D8" s="502"/>
      <c r="E8" s="31">
        <v>0.85</v>
      </c>
      <c r="F8" s="136">
        <v>0.51</v>
      </c>
    </row>
    <row r="9" spans="1:6" x14ac:dyDescent="0.25">
      <c r="A9" s="2" t="s">
        <v>330</v>
      </c>
      <c r="B9" s="444" t="s">
        <v>834</v>
      </c>
      <c r="C9" s="502"/>
      <c r="D9" s="502"/>
      <c r="E9" s="31">
        <v>0.15</v>
      </c>
      <c r="F9" s="136">
        <v>0.49</v>
      </c>
    </row>
    <row r="10" spans="1:6" x14ac:dyDescent="0.25">
      <c r="A10" s="2" t="s">
        <v>330</v>
      </c>
      <c r="B10" s="444" t="s">
        <v>835</v>
      </c>
      <c r="C10" s="502"/>
      <c r="D10" s="502"/>
      <c r="E10" s="31"/>
      <c r="F10" s="136">
        <v>0.08</v>
      </c>
    </row>
    <row r="11" spans="1:6" x14ac:dyDescent="0.25">
      <c r="A11" s="2" t="s">
        <v>330</v>
      </c>
      <c r="B11" s="444" t="s">
        <v>836</v>
      </c>
      <c r="C11" s="502"/>
      <c r="D11" s="502"/>
      <c r="E11" s="137">
        <v>18</v>
      </c>
      <c r="F11" s="137">
        <v>21</v>
      </c>
    </row>
    <row r="12" spans="1:6" x14ac:dyDescent="0.25">
      <c r="A12" s="2" t="s">
        <v>330</v>
      </c>
      <c r="B12" s="444" t="s">
        <v>837</v>
      </c>
      <c r="C12" s="502"/>
      <c r="D12" s="502"/>
      <c r="E12" s="137">
        <v>18</v>
      </c>
      <c r="F12" s="137">
        <v>21</v>
      </c>
    </row>
    <row r="13" spans="1:6" ht="9.75" customHeight="1" x14ac:dyDescent="0.25"/>
    <row r="14" spans="1:6" x14ac:dyDescent="0.25">
      <c r="A14" s="2" t="s">
        <v>329</v>
      </c>
      <c r="B14" s="573" t="s">
        <v>608</v>
      </c>
      <c r="C14" s="446"/>
      <c r="D14" s="446"/>
      <c r="E14" s="585"/>
      <c r="F14" s="585"/>
    </row>
    <row r="15" spans="1:6" x14ac:dyDescent="0.25">
      <c r="A15" s="2" t="s">
        <v>329</v>
      </c>
      <c r="B15" s="267" t="s">
        <v>603</v>
      </c>
      <c r="C15" s="100" t="s">
        <v>1084</v>
      </c>
      <c r="D15" s="7"/>
      <c r="E15" s="157"/>
      <c r="F15" s="157"/>
    </row>
    <row r="16" spans="1:6" x14ac:dyDescent="0.25">
      <c r="A16" s="2" t="s">
        <v>329</v>
      </c>
      <c r="B16" s="8" t="s">
        <v>838</v>
      </c>
      <c r="C16" s="100" t="s">
        <v>1084</v>
      </c>
    </row>
    <row r="17" spans="1:3" x14ac:dyDescent="0.25">
      <c r="A17" s="2" t="s">
        <v>329</v>
      </c>
      <c r="B17" s="8" t="s">
        <v>839</v>
      </c>
      <c r="C17" s="100" t="s">
        <v>1084</v>
      </c>
    </row>
    <row r="18" spans="1:3" x14ac:dyDescent="0.25">
      <c r="A18" s="2" t="s">
        <v>329</v>
      </c>
      <c r="B18" s="8" t="s">
        <v>301</v>
      </c>
      <c r="C18" s="100" t="s">
        <v>1084</v>
      </c>
    </row>
    <row r="19" spans="1:3" x14ac:dyDescent="0.25">
      <c r="A19" s="2" t="s">
        <v>329</v>
      </c>
      <c r="B19" s="8" t="s">
        <v>302</v>
      </c>
      <c r="C19" s="100" t="s">
        <v>1084</v>
      </c>
    </row>
    <row r="20" spans="1:3" ht="26.4" x14ac:dyDescent="0.25">
      <c r="A20" s="2" t="s">
        <v>329</v>
      </c>
      <c r="B20" s="244" t="s">
        <v>604</v>
      </c>
      <c r="C20" s="197" t="s">
        <v>1084</v>
      </c>
    </row>
    <row r="21" spans="1:3" x14ac:dyDescent="0.25">
      <c r="A21" s="2" t="s">
        <v>329</v>
      </c>
      <c r="B21" s="8" t="s">
        <v>303</v>
      </c>
      <c r="C21" s="100" t="s">
        <v>1084</v>
      </c>
    </row>
    <row r="22" spans="1:3" x14ac:dyDescent="0.25">
      <c r="A22" s="2" t="s">
        <v>329</v>
      </c>
      <c r="B22" s="8" t="s">
        <v>304</v>
      </c>
      <c r="C22" s="100" t="s">
        <v>1084</v>
      </c>
    </row>
    <row r="23" spans="1:3" x14ac:dyDescent="0.25">
      <c r="A23" s="2" t="s">
        <v>329</v>
      </c>
      <c r="B23" s="8" t="s">
        <v>305</v>
      </c>
      <c r="C23" s="100" t="s">
        <v>1084</v>
      </c>
    </row>
    <row r="24" spans="1:3" x14ac:dyDescent="0.25">
      <c r="A24" s="2" t="s">
        <v>329</v>
      </c>
      <c r="B24" s="236" t="s">
        <v>605</v>
      </c>
      <c r="C24" s="197" t="s">
        <v>1084</v>
      </c>
    </row>
    <row r="25" spans="1:3" x14ac:dyDescent="0.25">
      <c r="A25" s="2" t="s">
        <v>329</v>
      </c>
      <c r="B25" s="8" t="s">
        <v>306</v>
      </c>
      <c r="C25" s="100" t="s">
        <v>1084</v>
      </c>
    </row>
    <row r="26" spans="1:3" x14ac:dyDescent="0.25">
      <c r="A26" s="2" t="s">
        <v>329</v>
      </c>
      <c r="B26" s="8" t="s">
        <v>307</v>
      </c>
      <c r="C26" s="100" t="s">
        <v>1084</v>
      </c>
    </row>
    <row r="27" spans="1:3" x14ac:dyDescent="0.25">
      <c r="A27" s="2" t="s">
        <v>329</v>
      </c>
      <c r="B27" s="8" t="s">
        <v>308</v>
      </c>
      <c r="C27" s="100" t="s">
        <v>1084</v>
      </c>
    </row>
    <row r="28" spans="1:3" x14ac:dyDescent="0.25">
      <c r="A28" s="2" t="s">
        <v>329</v>
      </c>
      <c r="B28" s="8" t="s">
        <v>309</v>
      </c>
      <c r="C28" s="100" t="s">
        <v>1084</v>
      </c>
    </row>
    <row r="29" spans="1:3" x14ac:dyDescent="0.25">
      <c r="A29" s="2" t="s">
        <v>329</v>
      </c>
      <c r="B29" s="8" t="s">
        <v>310</v>
      </c>
      <c r="C29" s="100" t="s">
        <v>1084</v>
      </c>
    </row>
    <row r="30" spans="1:3" x14ac:dyDescent="0.25">
      <c r="A30" s="2" t="s">
        <v>329</v>
      </c>
      <c r="B30" s="8" t="s">
        <v>311</v>
      </c>
      <c r="C30" s="100" t="s">
        <v>1084</v>
      </c>
    </row>
    <row r="31" spans="1:3" x14ac:dyDescent="0.25">
      <c r="A31" s="2" t="s">
        <v>329</v>
      </c>
      <c r="B31" s="8" t="s">
        <v>312</v>
      </c>
      <c r="C31" s="100" t="s">
        <v>1084</v>
      </c>
    </row>
    <row r="32" spans="1:3" x14ac:dyDescent="0.25">
      <c r="A32" s="2" t="s">
        <v>329</v>
      </c>
      <c r="B32" s="8" t="s">
        <v>313</v>
      </c>
      <c r="C32" s="100" t="s">
        <v>1084</v>
      </c>
    </row>
    <row r="33" spans="1:8" x14ac:dyDescent="0.25">
      <c r="A33" s="2" t="s">
        <v>329</v>
      </c>
      <c r="B33" s="8" t="s">
        <v>314</v>
      </c>
      <c r="C33" s="100" t="s">
        <v>1084</v>
      </c>
    </row>
    <row r="34" spans="1:8" x14ac:dyDescent="0.25">
      <c r="A34" s="2" t="s">
        <v>329</v>
      </c>
      <c r="B34" s="8" t="s">
        <v>315</v>
      </c>
      <c r="C34" s="197" t="s">
        <v>1084</v>
      </c>
    </row>
    <row r="35" spans="1:8" x14ac:dyDescent="0.25">
      <c r="A35" s="2" t="s">
        <v>329</v>
      </c>
      <c r="B35" s="8" t="s">
        <v>316</v>
      </c>
      <c r="C35" s="100"/>
    </row>
    <row r="36" spans="1:8" ht="9" customHeight="1" x14ac:dyDescent="0.25"/>
    <row r="37" spans="1:8" x14ac:dyDescent="0.25">
      <c r="A37" s="2" t="s">
        <v>328</v>
      </c>
      <c r="B37" s="580" t="s">
        <v>752</v>
      </c>
      <c r="C37" s="564"/>
      <c r="D37" s="564"/>
      <c r="E37" s="581"/>
      <c r="F37" s="582"/>
      <c r="G37" s="182"/>
    </row>
    <row r="38" spans="1:8" s="139" customFormat="1" ht="26.4" x14ac:dyDescent="0.25">
      <c r="A38" s="2" t="s">
        <v>328</v>
      </c>
      <c r="B38" s="140"/>
      <c r="C38" s="579" t="s">
        <v>612</v>
      </c>
      <c r="D38" s="579"/>
      <c r="E38" s="141" t="s">
        <v>614</v>
      </c>
      <c r="F38" s="583" t="s">
        <v>613</v>
      </c>
      <c r="G38" s="584"/>
      <c r="H38" s="142"/>
    </row>
    <row r="39" spans="1:8" x14ac:dyDescent="0.25">
      <c r="A39" s="2" t="s">
        <v>328</v>
      </c>
      <c r="B39" s="87" t="s">
        <v>609</v>
      </c>
      <c r="C39" s="575" t="s">
        <v>1087</v>
      </c>
      <c r="D39" s="576"/>
      <c r="E39" s="197"/>
      <c r="F39" s="447"/>
      <c r="G39" s="481"/>
      <c r="H39" s="55"/>
    </row>
    <row r="40" spans="1:8" x14ac:dyDescent="0.25">
      <c r="A40" s="2" t="s">
        <v>328</v>
      </c>
      <c r="B40" s="87" t="s">
        <v>610</v>
      </c>
      <c r="C40" s="575"/>
      <c r="D40" s="576"/>
      <c r="E40" s="197" t="s">
        <v>1087</v>
      </c>
      <c r="F40" s="447"/>
      <c r="G40" s="481"/>
      <c r="H40" s="55"/>
    </row>
    <row r="41" spans="1:8" x14ac:dyDescent="0.25">
      <c r="A41" s="2" t="s">
        <v>328</v>
      </c>
      <c r="B41" s="87" t="s">
        <v>611</v>
      </c>
      <c r="C41" s="575"/>
      <c r="D41" s="576"/>
      <c r="E41" s="197"/>
      <c r="F41" s="577" t="s">
        <v>1087</v>
      </c>
      <c r="G41" s="578"/>
      <c r="H41" s="55"/>
    </row>
    <row r="42" spans="1:8" ht="9" customHeight="1" x14ac:dyDescent="0.25"/>
    <row r="43" spans="1:8" ht="26.25" customHeight="1" x14ac:dyDescent="0.25">
      <c r="A43" s="2" t="s">
        <v>327</v>
      </c>
      <c r="B43" s="573" t="s">
        <v>559</v>
      </c>
      <c r="C43" s="446"/>
      <c r="D43" s="446"/>
      <c r="E43" s="446"/>
      <c r="F43" s="446"/>
    </row>
    <row r="44" spans="1:8" x14ac:dyDescent="0.25">
      <c r="A44" s="2" t="s">
        <v>327</v>
      </c>
      <c r="B44" s="8" t="s">
        <v>317</v>
      </c>
      <c r="C44" s="197" t="s">
        <v>1087</v>
      </c>
    </row>
    <row r="45" spans="1:8" x14ac:dyDescent="0.25">
      <c r="A45" s="2" t="s">
        <v>327</v>
      </c>
      <c r="B45" s="8" t="s">
        <v>318</v>
      </c>
      <c r="C45" s="100"/>
    </row>
    <row r="46" spans="1:8" x14ac:dyDescent="0.25">
      <c r="A46" s="2" t="s">
        <v>327</v>
      </c>
      <c r="B46" s="8" t="s">
        <v>319</v>
      </c>
      <c r="C46" s="100"/>
    </row>
    <row r="47" spans="1:8" ht="26.4" x14ac:dyDescent="0.25">
      <c r="A47" s="2" t="s">
        <v>327</v>
      </c>
      <c r="B47" s="8" t="s">
        <v>320</v>
      </c>
      <c r="C47" s="197" t="s">
        <v>1087</v>
      </c>
    </row>
    <row r="48" spans="1:8" x14ac:dyDescent="0.25">
      <c r="A48" s="2" t="s">
        <v>327</v>
      </c>
      <c r="B48" s="8" t="s">
        <v>321</v>
      </c>
      <c r="C48" s="197" t="s">
        <v>1087</v>
      </c>
    </row>
    <row r="49" spans="1:4" ht="27.75" customHeight="1" x14ac:dyDescent="0.25">
      <c r="A49" s="2" t="s">
        <v>327</v>
      </c>
      <c r="B49" s="8" t="s">
        <v>322</v>
      </c>
      <c r="C49" s="100"/>
    </row>
    <row r="50" spans="1:4" ht="24.75" customHeight="1" x14ac:dyDescent="0.25">
      <c r="A50" s="2" t="s">
        <v>327</v>
      </c>
      <c r="B50" s="8" t="s">
        <v>323</v>
      </c>
      <c r="C50" s="100"/>
    </row>
    <row r="51" spans="1:4" x14ac:dyDescent="0.25">
      <c r="A51" s="2" t="s">
        <v>327</v>
      </c>
      <c r="B51" s="8" t="s">
        <v>324</v>
      </c>
      <c r="C51" s="100"/>
    </row>
    <row r="52" spans="1:4" x14ac:dyDescent="0.25">
      <c r="A52" s="2" t="s">
        <v>327</v>
      </c>
      <c r="B52" s="8" t="s">
        <v>325</v>
      </c>
      <c r="C52" s="100"/>
    </row>
    <row r="53" spans="1:4" x14ac:dyDescent="0.25">
      <c r="A53" s="2" t="s">
        <v>327</v>
      </c>
      <c r="B53" s="236" t="s">
        <v>147</v>
      </c>
      <c r="C53" s="100"/>
    </row>
    <row r="54" spans="1:4" x14ac:dyDescent="0.25">
      <c r="A54" s="2" t="s">
        <v>327</v>
      </c>
      <c r="B54" s="275" t="s">
        <v>148</v>
      </c>
      <c r="C54" s="197" t="s">
        <v>1087</v>
      </c>
    </row>
    <row r="55" spans="1:4" ht="15.75" customHeight="1" x14ac:dyDescent="0.25">
      <c r="A55" s="2" t="s">
        <v>327</v>
      </c>
      <c r="B55" s="144" t="s">
        <v>326</v>
      </c>
      <c r="C55" s="100"/>
      <c r="D55" s="33"/>
    </row>
    <row r="56" spans="1:4" ht="13.5" customHeight="1" x14ac:dyDescent="0.25">
      <c r="A56" s="2"/>
      <c r="B56" s="292"/>
      <c r="C56" s="293"/>
      <c r="D56" s="33"/>
    </row>
    <row r="57" spans="1:4" ht="3.75" customHeight="1" x14ac:dyDescent="0.25">
      <c r="A57" s="2"/>
      <c r="B57" s="574"/>
      <c r="C57" s="574"/>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zoomScaleNormal="100" workbookViewId="0">
      <selection activeCell="E39" sqref="E39"/>
    </sheetView>
  </sheetViews>
  <sheetFormatPr defaultColWidth="0" defaultRowHeight="13.2" zeroHeight="1" x14ac:dyDescent="0.25"/>
  <cols>
    <col min="1" max="1" width="3.88671875" style="1" customWidth="1"/>
    <col min="2" max="2" width="29.33203125" customWidth="1"/>
    <col min="3" max="5" width="18.6640625" customWidth="1"/>
    <col min="6" max="6" width="0.6640625" customWidth="1"/>
  </cols>
  <sheetData>
    <row r="1" spans="1:5" ht="17.399999999999999" x14ac:dyDescent="0.25">
      <c r="A1" s="436" t="s">
        <v>560</v>
      </c>
      <c r="B1" s="436"/>
      <c r="C1" s="436"/>
      <c r="D1" s="436"/>
      <c r="E1" s="436"/>
    </row>
    <row r="2" spans="1:5" ht="17.399999999999999" x14ac:dyDescent="0.25">
      <c r="A2" s="276"/>
      <c r="B2" s="276"/>
      <c r="C2" s="276"/>
      <c r="D2" s="276"/>
      <c r="E2" s="276"/>
    </row>
    <row r="3" spans="1:5" s="223" customFormat="1" x14ac:dyDescent="0.25">
      <c r="A3" s="206" t="s">
        <v>735</v>
      </c>
      <c r="B3" s="286" t="s">
        <v>139</v>
      </c>
      <c r="C3" s="286"/>
      <c r="D3" s="286"/>
      <c r="E3" s="286"/>
    </row>
    <row r="4" spans="1:5" x14ac:dyDescent="0.25"/>
    <row r="5" spans="1:5" ht="27.75" customHeight="1" x14ac:dyDescent="0.25">
      <c r="B5" s="573" t="s">
        <v>1023</v>
      </c>
      <c r="C5" s="573"/>
      <c r="D5" s="573"/>
      <c r="E5" s="573"/>
    </row>
    <row r="6" spans="1:5" s="182" customFormat="1" x14ac:dyDescent="0.25">
      <c r="A6" s="180"/>
      <c r="B6" s="75"/>
      <c r="C6" s="75"/>
      <c r="D6" s="75"/>
      <c r="E6" s="75"/>
    </row>
    <row r="7" spans="1:5" s="182" customFormat="1" ht="38.25" customHeight="1" x14ac:dyDescent="0.25">
      <c r="A7" s="189" t="s">
        <v>1084</v>
      </c>
      <c r="B7" s="590" t="s">
        <v>1024</v>
      </c>
      <c r="C7" s="445"/>
      <c r="D7" s="445"/>
      <c r="E7" s="445"/>
    </row>
    <row r="8" spans="1:5" s="182" customFormat="1" x14ac:dyDescent="0.25">
      <c r="A8" s="180"/>
      <c r="B8" s="297"/>
      <c r="C8" s="75"/>
      <c r="D8" s="104"/>
      <c r="E8" s="190"/>
    </row>
    <row r="9" spans="1:5" x14ac:dyDescent="0.25">
      <c r="A9" s="2"/>
      <c r="B9" s="2"/>
      <c r="C9" s="2"/>
      <c r="D9" s="2"/>
      <c r="E9" s="2"/>
    </row>
    <row r="10" spans="1:5" ht="117" customHeight="1" x14ac:dyDescent="0.25">
      <c r="A10" s="206" t="s">
        <v>574</v>
      </c>
      <c r="B10" s="586" t="s">
        <v>1025</v>
      </c>
      <c r="C10" s="445"/>
      <c r="D10" s="445"/>
      <c r="E10" s="445"/>
    </row>
    <row r="11" spans="1:5" x14ac:dyDescent="0.25">
      <c r="A11" s="2"/>
      <c r="C11" s="59"/>
      <c r="D11" s="2"/>
      <c r="E11" s="2"/>
    </row>
    <row r="12" spans="1:5" x14ac:dyDescent="0.25">
      <c r="A12" s="2" t="s">
        <v>574</v>
      </c>
      <c r="B12" s="129"/>
      <c r="C12" s="148" t="s">
        <v>561</v>
      </c>
      <c r="D12" s="148" t="s">
        <v>240</v>
      </c>
    </row>
    <row r="13" spans="1:5" ht="26.4" x14ac:dyDescent="0.25">
      <c r="A13" s="2" t="s">
        <v>574</v>
      </c>
      <c r="B13" s="103" t="s">
        <v>469</v>
      </c>
      <c r="C13" s="150"/>
      <c r="D13" s="150"/>
    </row>
    <row r="14" spans="1:5" ht="39.6" x14ac:dyDescent="0.25">
      <c r="A14" s="2" t="s">
        <v>574</v>
      </c>
      <c r="B14" s="103" t="s">
        <v>470</v>
      </c>
      <c r="C14" s="150">
        <v>6470</v>
      </c>
      <c r="D14" s="150">
        <v>6470</v>
      </c>
    </row>
    <row r="15" spans="1:5" ht="26.4" x14ac:dyDescent="0.25">
      <c r="A15" s="2" t="s">
        <v>574</v>
      </c>
      <c r="B15" s="103" t="s">
        <v>471</v>
      </c>
      <c r="C15" s="150">
        <v>6470</v>
      </c>
      <c r="D15" s="150">
        <v>6470</v>
      </c>
    </row>
    <row r="16" spans="1:5" ht="26.4" x14ac:dyDescent="0.25">
      <c r="A16" s="2" t="s">
        <v>574</v>
      </c>
      <c r="B16" s="103" t="s">
        <v>472</v>
      </c>
      <c r="C16" s="150">
        <v>21550</v>
      </c>
      <c r="D16" s="150">
        <v>21550</v>
      </c>
    </row>
    <row r="17" spans="1:5" ht="26.4" x14ac:dyDescent="0.25">
      <c r="A17" s="2" t="s">
        <v>574</v>
      </c>
      <c r="B17" s="8" t="s">
        <v>473</v>
      </c>
      <c r="C17" s="150">
        <v>21550</v>
      </c>
      <c r="D17" s="150">
        <v>21550</v>
      </c>
    </row>
    <row r="18" spans="1:5" x14ac:dyDescent="0.25">
      <c r="A18" s="2"/>
      <c r="B18" s="149"/>
      <c r="C18" s="151"/>
      <c r="D18" s="152"/>
    </row>
    <row r="19" spans="1:5" x14ac:dyDescent="0.25">
      <c r="A19" s="2" t="s">
        <v>574</v>
      </c>
      <c r="B19" s="8" t="s">
        <v>269</v>
      </c>
      <c r="C19" s="150">
        <v>2385</v>
      </c>
      <c r="D19" s="150">
        <v>2385</v>
      </c>
    </row>
    <row r="20" spans="1:5" x14ac:dyDescent="0.25">
      <c r="A20" s="2"/>
      <c r="B20" s="149"/>
      <c r="C20" s="151"/>
      <c r="D20" s="152"/>
    </row>
    <row r="21" spans="1:5" ht="26.4" x14ac:dyDescent="0.25">
      <c r="A21" s="2" t="s">
        <v>574</v>
      </c>
      <c r="B21" s="8" t="s">
        <v>270</v>
      </c>
      <c r="C21" s="150">
        <v>12032</v>
      </c>
      <c r="D21" s="150">
        <v>12032</v>
      </c>
    </row>
    <row r="22" spans="1:5" ht="26.4" x14ac:dyDescent="0.25">
      <c r="A22" s="2" t="s">
        <v>574</v>
      </c>
      <c r="B22" s="8" t="s">
        <v>271</v>
      </c>
      <c r="C22" s="150">
        <v>7854</v>
      </c>
      <c r="D22" s="150">
        <v>7854</v>
      </c>
    </row>
    <row r="23" spans="1:5" ht="26.4" x14ac:dyDescent="0.25">
      <c r="A23" s="2" t="s">
        <v>574</v>
      </c>
      <c r="B23" s="8" t="s">
        <v>272</v>
      </c>
      <c r="C23" s="150">
        <v>4178</v>
      </c>
      <c r="D23" s="150">
        <v>4178</v>
      </c>
    </row>
    <row r="24" spans="1:5" x14ac:dyDescent="0.25"/>
    <row r="25" spans="1:5" ht="38.25" customHeight="1" x14ac:dyDescent="0.25">
      <c r="A25" s="2" t="s">
        <v>574</v>
      </c>
      <c r="B25" s="548" t="s">
        <v>273</v>
      </c>
      <c r="C25" s="449"/>
      <c r="D25" s="153"/>
    </row>
    <row r="26" spans="1:5" x14ac:dyDescent="0.25">
      <c r="A26" s="2"/>
      <c r="B26" s="55"/>
      <c r="C26" s="55"/>
      <c r="D26" s="154"/>
    </row>
    <row r="27" spans="1:5" x14ac:dyDescent="0.25">
      <c r="A27" s="2" t="s">
        <v>574</v>
      </c>
      <c r="B27" s="587" t="s">
        <v>274</v>
      </c>
      <c r="C27" s="483"/>
      <c r="D27" s="483"/>
      <c r="E27" s="588"/>
    </row>
    <row r="28" spans="1:5" x14ac:dyDescent="0.25">
      <c r="A28" s="2"/>
      <c r="B28" s="514"/>
      <c r="C28" s="442"/>
      <c r="D28" s="442"/>
      <c r="E28" s="589"/>
    </row>
    <row r="29" spans="1:5" x14ac:dyDescent="0.25"/>
    <row r="30" spans="1:5" x14ac:dyDescent="0.25">
      <c r="A30" s="2" t="s">
        <v>275</v>
      </c>
      <c r="B30" s="486"/>
      <c r="C30" s="488"/>
      <c r="D30" s="37" t="s">
        <v>563</v>
      </c>
      <c r="E30" s="37" t="s">
        <v>564</v>
      </c>
    </row>
    <row r="31" spans="1:5" ht="25.5" customHeight="1" x14ac:dyDescent="0.25">
      <c r="A31" s="2" t="s">
        <v>275</v>
      </c>
      <c r="B31" s="591" t="s">
        <v>562</v>
      </c>
      <c r="C31" s="592"/>
      <c r="D31" s="137">
        <v>12</v>
      </c>
      <c r="E31" s="303" t="s">
        <v>1085</v>
      </c>
    </row>
    <row r="32" spans="1:5" x14ac:dyDescent="0.25">
      <c r="B32" s="595" t="s">
        <v>1086</v>
      </c>
      <c r="C32" s="595"/>
      <c r="D32" s="595"/>
      <c r="E32" s="595"/>
    </row>
    <row r="33" spans="1:5" x14ac:dyDescent="0.25">
      <c r="A33" s="2" t="s">
        <v>276</v>
      </c>
      <c r="B33" s="486"/>
      <c r="C33" s="488"/>
      <c r="D33" s="37" t="s">
        <v>501</v>
      </c>
      <c r="E33" s="37" t="s">
        <v>502</v>
      </c>
    </row>
    <row r="34" spans="1:5" ht="27.75" customHeight="1" x14ac:dyDescent="0.25">
      <c r="A34" s="2" t="s">
        <v>276</v>
      </c>
      <c r="B34" s="591" t="s">
        <v>279</v>
      </c>
      <c r="C34" s="592"/>
      <c r="D34" s="100"/>
      <c r="E34" s="197" t="s">
        <v>1087</v>
      </c>
    </row>
    <row r="35" spans="1:5" x14ac:dyDescent="0.25"/>
    <row r="36" spans="1:5" x14ac:dyDescent="0.25">
      <c r="A36" s="2" t="s">
        <v>277</v>
      </c>
      <c r="D36" s="37" t="s">
        <v>501</v>
      </c>
      <c r="E36" s="37" t="s">
        <v>502</v>
      </c>
    </row>
    <row r="37" spans="1:5" ht="28.5" customHeight="1" x14ac:dyDescent="0.25">
      <c r="A37" s="2" t="s">
        <v>277</v>
      </c>
      <c r="B37" s="593" t="s">
        <v>140</v>
      </c>
      <c r="C37" s="594"/>
      <c r="D37" s="100"/>
      <c r="E37" s="197" t="s">
        <v>1087</v>
      </c>
    </row>
    <row r="38" spans="1:5" ht="28.5" customHeight="1" x14ac:dyDescent="0.25">
      <c r="A38" s="2" t="s">
        <v>277</v>
      </c>
      <c r="B38" s="593"/>
      <c r="C38" s="594"/>
      <c r="D38" s="278" t="s">
        <v>142</v>
      </c>
      <c r="E38" s="278"/>
    </row>
    <row r="39" spans="1:5" ht="28.5" customHeight="1" x14ac:dyDescent="0.25">
      <c r="A39" s="2" t="s">
        <v>277</v>
      </c>
      <c r="B39" s="593" t="s">
        <v>141</v>
      </c>
      <c r="C39" s="594"/>
      <c r="D39" s="279"/>
      <c r="E39" s="278"/>
    </row>
    <row r="40" spans="1:5" x14ac:dyDescent="0.25">
      <c r="B40" s="433"/>
      <c r="C40" s="433"/>
      <c r="D40" s="433"/>
      <c r="E40" s="433"/>
    </row>
    <row r="41" spans="1:5" ht="19.5" customHeight="1" x14ac:dyDescent="0.25">
      <c r="A41" s="2" t="s">
        <v>278</v>
      </c>
      <c r="B41" s="564" t="s">
        <v>565</v>
      </c>
      <c r="C41" s="442"/>
      <c r="D41" s="442"/>
      <c r="E41" s="442"/>
    </row>
    <row r="42" spans="1:5" ht="26.4" x14ac:dyDescent="0.25">
      <c r="A42" s="2" t="s">
        <v>278</v>
      </c>
      <c r="B42" s="129"/>
      <c r="C42" s="134" t="s">
        <v>566</v>
      </c>
      <c r="D42" s="134" t="s">
        <v>567</v>
      </c>
      <c r="E42" s="134" t="s">
        <v>568</v>
      </c>
    </row>
    <row r="43" spans="1:5" x14ac:dyDescent="0.25">
      <c r="A43" s="2" t="s">
        <v>278</v>
      </c>
      <c r="B43" s="9" t="s">
        <v>569</v>
      </c>
      <c r="C43" s="153">
        <v>900</v>
      </c>
      <c r="D43" s="153">
        <v>900</v>
      </c>
      <c r="E43" s="153">
        <v>900</v>
      </c>
    </row>
    <row r="44" spans="1:5" x14ac:dyDescent="0.25">
      <c r="A44" s="2" t="s">
        <v>278</v>
      </c>
      <c r="B44" s="9" t="s">
        <v>570</v>
      </c>
      <c r="C44" s="155"/>
      <c r="D44" s="155"/>
      <c r="E44" s="153">
        <v>8100</v>
      </c>
    </row>
    <row r="45" spans="1:5" x14ac:dyDescent="0.25">
      <c r="A45" s="2" t="s">
        <v>278</v>
      </c>
      <c r="B45" s="9" t="s">
        <v>571</v>
      </c>
      <c r="C45" s="155"/>
      <c r="D45" s="304" t="s">
        <v>1088</v>
      </c>
      <c r="E45" s="153">
        <v>4178</v>
      </c>
    </row>
    <row r="46" spans="1:5" ht="52.8" x14ac:dyDescent="0.25">
      <c r="A46" s="2" t="s">
        <v>278</v>
      </c>
      <c r="B46" s="268" t="s">
        <v>606</v>
      </c>
      <c r="C46" s="155"/>
      <c r="D46" s="155"/>
      <c r="E46" s="153"/>
    </row>
    <row r="47" spans="1:5" x14ac:dyDescent="0.25">
      <c r="A47" s="2" t="s">
        <v>278</v>
      </c>
      <c r="B47" s="9" t="s">
        <v>572</v>
      </c>
      <c r="C47" s="153">
        <v>500</v>
      </c>
      <c r="D47" s="153">
        <v>3968</v>
      </c>
      <c r="E47" s="153">
        <v>3968</v>
      </c>
    </row>
    <row r="48" spans="1:5" x14ac:dyDescent="0.25">
      <c r="A48" s="2" t="s">
        <v>278</v>
      </c>
      <c r="B48" s="9" t="s">
        <v>573</v>
      </c>
      <c r="C48" s="153">
        <v>1368</v>
      </c>
      <c r="D48" s="153">
        <v>1368</v>
      </c>
      <c r="E48" s="153">
        <v>1368</v>
      </c>
    </row>
    <row r="49" spans="1:3" x14ac:dyDescent="0.25"/>
    <row r="50" spans="1:3" x14ac:dyDescent="0.25"/>
    <row r="51" spans="1:3" x14ac:dyDescent="0.25">
      <c r="A51" s="2" t="s">
        <v>401</v>
      </c>
      <c r="B51" s="571" t="s">
        <v>675</v>
      </c>
      <c r="C51" s="571"/>
    </row>
    <row r="52" spans="1:3" ht="26.4" x14ac:dyDescent="0.25">
      <c r="A52" s="2" t="s">
        <v>401</v>
      </c>
      <c r="B52" s="103" t="s">
        <v>841</v>
      </c>
      <c r="C52" s="156"/>
    </row>
    <row r="53" spans="1:3" ht="26.4" x14ac:dyDescent="0.25">
      <c r="A53" s="2" t="s">
        <v>401</v>
      </c>
      <c r="B53" s="103" t="s">
        <v>844</v>
      </c>
      <c r="C53" s="329">
        <v>270</v>
      </c>
    </row>
    <row r="54" spans="1:3" ht="26.4" x14ac:dyDescent="0.25">
      <c r="A54" s="2" t="s">
        <v>401</v>
      </c>
      <c r="B54" s="103" t="s">
        <v>471</v>
      </c>
      <c r="C54" s="329">
        <v>270</v>
      </c>
    </row>
    <row r="55" spans="1:3" ht="26.4" x14ac:dyDescent="0.25">
      <c r="A55" s="2" t="s">
        <v>401</v>
      </c>
      <c r="B55" s="103" t="s">
        <v>843</v>
      </c>
      <c r="C55" s="329">
        <v>898</v>
      </c>
    </row>
    <row r="56" spans="1:3" ht="26.4" x14ac:dyDescent="0.25">
      <c r="A56" s="2" t="s">
        <v>401</v>
      </c>
      <c r="B56" s="103" t="s">
        <v>842</v>
      </c>
      <c r="C56" s="329">
        <v>898</v>
      </c>
    </row>
    <row r="57" spans="1:3" x14ac:dyDescent="0.25"/>
  </sheetData>
  <mergeCells count="17">
    <mergeCell ref="B41:E41"/>
    <mergeCell ref="B51:C51"/>
    <mergeCell ref="B31:C31"/>
    <mergeCell ref="B33:C33"/>
    <mergeCell ref="B34:C34"/>
    <mergeCell ref="B37:C37"/>
    <mergeCell ref="B38:C38"/>
    <mergeCell ref="B39:C39"/>
    <mergeCell ref="B32:E32"/>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showGridLines="0" showRowColHeaders="0" showRuler="0" zoomScaleNormal="100" workbookViewId="0">
      <selection sqref="A1:F1"/>
    </sheetView>
  </sheetViews>
  <sheetFormatPr defaultColWidth="0" defaultRowHeight="0" customHeight="1" zeroHeight="1" x14ac:dyDescent="0.25"/>
  <cols>
    <col min="1" max="1" width="4.6640625" style="345" customWidth="1"/>
    <col min="2" max="2" width="2.5546875" style="344" customWidth="1"/>
    <col min="3" max="3" width="41" style="344" customWidth="1"/>
    <col min="4" max="6" width="14.33203125" style="344" customWidth="1"/>
    <col min="7" max="7" width="9.109375" style="344" customWidth="1"/>
    <col min="8" max="256" width="0" style="344" hidden="1"/>
    <col min="257" max="257" width="4.6640625" style="344" customWidth="1"/>
    <col min="258" max="258" width="2.5546875" style="344" customWidth="1"/>
    <col min="259" max="259" width="41" style="344" customWidth="1"/>
    <col min="260" max="262" width="14.33203125" style="344" customWidth="1"/>
    <col min="263" max="263" width="9.109375" style="344" customWidth="1"/>
    <col min="264" max="512" width="0" style="344" hidden="1"/>
    <col min="513" max="513" width="4.6640625" style="344" customWidth="1"/>
    <col min="514" max="514" width="2.5546875" style="344" customWidth="1"/>
    <col min="515" max="515" width="41" style="344" customWidth="1"/>
    <col min="516" max="518" width="14.33203125" style="344" customWidth="1"/>
    <col min="519" max="519" width="9.109375" style="344" customWidth="1"/>
    <col min="520" max="768" width="0" style="344" hidden="1"/>
    <col min="769" max="769" width="4.6640625" style="344" customWidth="1"/>
    <col min="770" max="770" width="2.5546875" style="344" customWidth="1"/>
    <col min="771" max="771" width="41" style="344" customWidth="1"/>
    <col min="772" max="774" width="14.33203125" style="344" customWidth="1"/>
    <col min="775" max="775" width="9.109375" style="344" customWidth="1"/>
    <col min="776" max="1024" width="0" style="344" hidden="1"/>
    <col min="1025" max="1025" width="4.6640625" style="344" customWidth="1"/>
    <col min="1026" max="1026" width="2.5546875" style="344" customWidth="1"/>
    <col min="1027" max="1027" width="41" style="344" customWidth="1"/>
    <col min="1028" max="1030" width="14.33203125" style="344" customWidth="1"/>
    <col min="1031" max="1031" width="9.109375" style="344" customWidth="1"/>
    <col min="1032" max="1280" width="0" style="344" hidden="1"/>
    <col min="1281" max="1281" width="4.6640625" style="344" customWidth="1"/>
    <col min="1282" max="1282" width="2.5546875" style="344" customWidth="1"/>
    <col min="1283" max="1283" width="41" style="344" customWidth="1"/>
    <col min="1284" max="1286" width="14.33203125" style="344" customWidth="1"/>
    <col min="1287" max="1287" width="9.109375" style="344" customWidth="1"/>
    <col min="1288" max="1536" width="0" style="344" hidden="1"/>
    <col min="1537" max="1537" width="4.6640625" style="344" customWidth="1"/>
    <col min="1538" max="1538" width="2.5546875" style="344" customWidth="1"/>
    <col min="1539" max="1539" width="41" style="344" customWidth="1"/>
    <col min="1540" max="1542" width="14.33203125" style="344" customWidth="1"/>
    <col min="1543" max="1543" width="9.109375" style="344" customWidth="1"/>
    <col min="1544" max="1792" width="0" style="344" hidden="1"/>
    <col min="1793" max="1793" width="4.6640625" style="344" customWidth="1"/>
    <col min="1794" max="1794" width="2.5546875" style="344" customWidth="1"/>
    <col min="1795" max="1795" width="41" style="344" customWidth="1"/>
    <col min="1796" max="1798" width="14.33203125" style="344" customWidth="1"/>
    <col min="1799" max="1799" width="9.109375" style="344" customWidth="1"/>
    <col min="1800" max="2048" width="0" style="344" hidden="1"/>
    <col min="2049" max="2049" width="4.6640625" style="344" customWidth="1"/>
    <col min="2050" max="2050" width="2.5546875" style="344" customWidth="1"/>
    <col min="2051" max="2051" width="41" style="344" customWidth="1"/>
    <col min="2052" max="2054" width="14.33203125" style="344" customWidth="1"/>
    <col min="2055" max="2055" width="9.109375" style="344" customWidth="1"/>
    <col min="2056" max="2304" width="0" style="344" hidden="1"/>
    <col min="2305" max="2305" width="4.6640625" style="344" customWidth="1"/>
    <col min="2306" max="2306" width="2.5546875" style="344" customWidth="1"/>
    <col min="2307" max="2307" width="41" style="344" customWidth="1"/>
    <col min="2308" max="2310" width="14.33203125" style="344" customWidth="1"/>
    <col min="2311" max="2311" width="9.109375" style="344" customWidth="1"/>
    <col min="2312" max="2560" width="0" style="344" hidden="1"/>
    <col min="2561" max="2561" width="4.6640625" style="344" customWidth="1"/>
    <col min="2562" max="2562" width="2.5546875" style="344" customWidth="1"/>
    <col min="2563" max="2563" width="41" style="344" customWidth="1"/>
    <col min="2564" max="2566" width="14.33203125" style="344" customWidth="1"/>
    <col min="2567" max="2567" width="9.109375" style="344" customWidth="1"/>
    <col min="2568" max="2816" width="0" style="344" hidden="1"/>
    <col min="2817" max="2817" width="4.6640625" style="344" customWidth="1"/>
    <col min="2818" max="2818" width="2.5546875" style="344" customWidth="1"/>
    <col min="2819" max="2819" width="41" style="344" customWidth="1"/>
    <col min="2820" max="2822" width="14.33203125" style="344" customWidth="1"/>
    <col min="2823" max="2823" width="9.109375" style="344" customWidth="1"/>
    <col min="2824" max="3072" width="0" style="344" hidden="1"/>
    <col min="3073" max="3073" width="4.6640625" style="344" customWidth="1"/>
    <col min="3074" max="3074" width="2.5546875" style="344" customWidth="1"/>
    <col min="3075" max="3075" width="41" style="344" customWidth="1"/>
    <col min="3076" max="3078" width="14.33203125" style="344" customWidth="1"/>
    <col min="3079" max="3079" width="9.109375" style="344" customWidth="1"/>
    <col min="3080" max="3328" width="0" style="344" hidden="1"/>
    <col min="3329" max="3329" width="4.6640625" style="344" customWidth="1"/>
    <col min="3330" max="3330" width="2.5546875" style="344" customWidth="1"/>
    <col min="3331" max="3331" width="41" style="344" customWidth="1"/>
    <col min="3332" max="3334" width="14.33203125" style="344" customWidth="1"/>
    <col min="3335" max="3335" width="9.109375" style="344" customWidth="1"/>
    <col min="3336" max="3584" width="0" style="344" hidden="1"/>
    <col min="3585" max="3585" width="4.6640625" style="344" customWidth="1"/>
    <col min="3586" max="3586" width="2.5546875" style="344" customWidth="1"/>
    <col min="3587" max="3587" width="41" style="344" customWidth="1"/>
    <col min="3588" max="3590" width="14.33203125" style="344" customWidth="1"/>
    <col min="3591" max="3591" width="9.109375" style="344" customWidth="1"/>
    <col min="3592" max="3840" width="0" style="344" hidden="1"/>
    <col min="3841" max="3841" width="4.6640625" style="344" customWidth="1"/>
    <col min="3842" max="3842" width="2.5546875" style="344" customWidth="1"/>
    <col min="3843" max="3843" width="41" style="344" customWidth="1"/>
    <col min="3844" max="3846" width="14.33203125" style="344" customWidth="1"/>
    <col min="3847" max="3847" width="9.109375" style="344" customWidth="1"/>
    <col min="3848" max="4096" width="0" style="344" hidden="1"/>
    <col min="4097" max="4097" width="4.6640625" style="344" customWidth="1"/>
    <col min="4098" max="4098" width="2.5546875" style="344" customWidth="1"/>
    <col min="4099" max="4099" width="41" style="344" customWidth="1"/>
    <col min="4100" max="4102" width="14.33203125" style="344" customWidth="1"/>
    <col min="4103" max="4103" width="9.109375" style="344" customWidth="1"/>
    <col min="4104" max="4352" width="0" style="344" hidden="1"/>
    <col min="4353" max="4353" width="4.6640625" style="344" customWidth="1"/>
    <col min="4354" max="4354" width="2.5546875" style="344" customWidth="1"/>
    <col min="4355" max="4355" width="41" style="344" customWidth="1"/>
    <col min="4356" max="4358" width="14.33203125" style="344" customWidth="1"/>
    <col min="4359" max="4359" width="9.109375" style="344" customWidth="1"/>
    <col min="4360" max="4608" width="0" style="344" hidden="1"/>
    <col min="4609" max="4609" width="4.6640625" style="344" customWidth="1"/>
    <col min="4610" max="4610" width="2.5546875" style="344" customWidth="1"/>
    <col min="4611" max="4611" width="41" style="344" customWidth="1"/>
    <col min="4612" max="4614" width="14.33203125" style="344" customWidth="1"/>
    <col min="4615" max="4615" width="9.109375" style="344" customWidth="1"/>
    <col min="4616" max="4864" width="0" style="344" hidden="1"/>
    <col min="4865" max="4865" width="4.6640625" style="344" customWidth="1"/>
    <col min="4866" max="4866" width="2.5546875" style="344" customWidth="1"/>
    <col min="4867" max="4867" width="41" style="344" customWidth="1"/>
    <col min="4868" max="4870" width="14.33203125" style="344" customWidth="1"/>
    <col min="4871" max="4871" width="9.109375" style="344" customWidth="1"/>
    <col min="4872" max="5120" width="0" style="344" hidden="1"/>
    <col min="5121" max="5121" width="4.6640625" style="344" customWidth="1"/>
    <col min="5122" max="5122" width="2.5546875" style="344" customWidth="1"/>
    <col min="5123" max="5123" width="41" style="344" customWidth="1"/>
    <col min="5124" max="5126" width="14.33203125" style="344" customWidth="1"/>
    <col min="5127" max="5127" width="9.109375" style="344" customWidth="1"/>
    <col min="5128" max="5376" width="0" style="344" hidden="1"/>
    <col min="5377" max="5377" width="4.6640625" style="344" customWidth="1"/>
    <col min="5378" max="5378" width="2.5546875" style="344" customWidth="1"/>
    <col min="5379" max="5379" width="41" style="344" customWidth="1"/>
    <col min="5380" max="5382" width="14.33203125" style="344" customWidth="1"/>
    <col min="5383" max="5383" width="9.109375" style="344" customWidth="1"/>
    <col min="5384" max="5632" width="0" style="344" hidden="1"/>
    <col min="5633" max="5633" width="4.6640625" style="344" customWidth="1"/>
    <col min="5634" max="5634" width="2.5546875" style="344" customWidth="1"/>
    <col min="5635" max="5635" width="41" style="344" customWidth="1"/>
    <col min="5636" max="5638" width="14.33203125" style="344" customWidth="1"/>
    <col min="5639" max="5639" width="9.109375" style="344" customWidth="1"/>
    <col min="5640" max="5888" width="0" style="344" hidden="1"/>
    <col min="5889" max="5889" width="4.6640625" style="344" customWidth="1"/>
    <col min="5890" max="5890" width="2.5546875" style="344" customWidth="1"/>
    <col min="5891" max="5891" width="41" style="344" customWidth="1"/>
    <col min="5892" max="5894" width="14.33203125" style="344" customWidth="1"/>
    <col min="5895" max="5895" width="9.109375" style="344" customWidth="1"/>
    <col min="5896" max="6144" width="0" style="344" hidden="1"/>
    <col min="6145" max="6145" width="4.6640625" style="344" customWidth="1"/>
    <col min="6146" max="6146" width="2.5546875" style="344" customWidth="1"/>
    <col min="6147" max="6147" width="41" style="344" customWidth="1"/>
    <col min="6148" max="6150" width="14.33203125" style="344" customWidth="1"/>
    <col min="6151" max="6151" width="9.109375" style="344" customWidth="1"/>
    <col min="6152" max="6400" width="0" style="344" hidden="1"/>
    <col min="6401" max="6401" width="4.6640625" style="344" customWidth="1"/>
    <col min="6402" max="6402" width="2.5546875" style="344" customWidth="1"/>
    <col min="6403" max="6403" width="41" style="344" customWidth="1"/>
    <col min="6404" max="6406" width="14.33203125" style="344" customWidth="1"/>
    <col min="6407" max="6407" width="9.109375" style="344" customWidth="1"/>
    <col min="6408" max="6656" width="0" style="344" hidden="1"/>
    <col min="6657" max="6657" width="4.6640625" style="344" customWidth="1"/>
    <col min="6658" max="6658" width="2.5546875" style="344" customWidth="1"/>
    <col min="6659" max="6659" width="41" style="344" customWidth="1"/>
    <col min="6660" max="6662" width="14.33203125" style="344" customWidth="1"/>
    <col min="6663" max="6663" width="9.109375" style="344" customWidth="1"/>
    <col min="6664" max="6912" width="0" style="344" hidden="1"/>
    <col min="6913" max="6913" width="4.6640625" style="344" customWidth="1"/>
    <col min="6914" max="6914" width="2.5546875" style="344" customWidth="1"/>
    <col min="6915" max="6915" width="41" style="344" customWidth="1"/>
    <col min="6916" max="6918" width="14.33203125" style="344" customWidth="1"/>
    <col min="6919" max="6919" width="9.109375" style="344" customWidth="1"/>
    <col min="6920" max="7168" width="0" style="344" hidden="1"/>
    <col min="7169" max="7169" width="4.6640625" style="344" customWidth="1"/>
    <col min="7170" max="7170" width="2.5546875" style="344" customWidth="1"/>
    <col min="7171" max="7171" width="41" style="344" customWidth="1"/>
    <col min="7172" max="7174" width="14.33203125" style="344" customWidth="1"/>
    <col min="7175" max="7175" width="9.109375" style="344" customWidth="1"/>
    <col min="7176" max="7424" width="0" style="344" hidden="1"/>
    <col min="7425" max="7425" width="4.6640625" style="344" customWidth="1"/>
    <col min="7426" max="7426" width="2.5546875" style="344" customWidth="1"/>
    <col min="7427" max="7427" width="41" style="344" customWidth="1"/>
    <col min="7428" max="7430" width="14.33203125" style="344" customWidth="1"/>
    <col min="7431" max="7431" width="9.109375" style="344" customWidth="1"/>
    <col min="7432" max="7680" width="0" style="344" hidden="1"/>
    <col min="7681" max="7681" width="4.6640625" style="344" customWidth="1"/>
    <col min="7682" max="7682" width="2.5546875" style="344" customWidth="1"/>
    <col min="7683" max="7683" width="41" style="344" customWidth="1"/>
    <col min="7684" max="7686" width="14.33203125" style="344" customWidth="1"/>
    <col min="7687" max="7687" width="9.109375" style="344" customWidth="1"/>
    <col min="7688" max="7936" width="0" style="344" hidden="1"/>
    <col min="7937" max="7937" width="4.6640625" style="344" customWidth="1"/>
    <col min="7938" max="7938" width="2.5546875" style="344" customWidth="1"/>
    <col min="7939" max="7939" width="41" style="344" customWidth="1"/>
    <col min="7940" max="7942" width="14.33203125" style="344" customWidth="1"/>
    <col min="7943" max="7943" width="9.109375" style="344" customWidth="1"/>
    <col min="7944" max="8192" width="0" style="344" hidden="1"/>
    <col min="8193" max="8193" width="4.6640625" style="344" customWidth="1"/>
    <col min="8194" max="8194" width="2.5546875" style="344" customWidth="1"/>
    <col min="8195" max="8195" width="41" style="344" customWidth="1"/>
    <col min="8196" max="8198" width="14.33203125" style="344" customWidth="1"/>
    <col min="8199" max="8199" width="9.109375" style="344" customWidth="1"/>
    <col min="8200" max="8448" width="0" style="344" hidden="1"/>
    <col min="8449" max="8449" width="4.6640625" style="344" customWidth="1"/>
    <col min="8450" max="8450" width="2.5546875" style="344" customWidth="1"/>
    <col min="8451" max="8451" width="41" style="344" customWidth="1"/>
    <col min="8452" max="8454" width="14.33203125" style="344" customWidth="1"/>
    <col min="8455" max="8455" width="9.109375" style="344" customWidth="1"/>
    <col min="8456" max="8704" width="0" style="344" hidden="1"/>
    <col min="8705" max="8705" width="4.6640625" style="344" customWidth="1"/>
    <col min="8706" max="8706" width="2.5546875" style="344" customWidth="1"/>
    <col min="8707" max="8707" width="41" style="344" customWidth="1"/>
    <col min="8708" max="8710" width="14.33203125" style="344" customWidth="1"/>
    <col min="8711" max="8711" width="9.109375" style="344" customWidth="1"/>
    <col min="8712" max="8960" width="0" style="344" hidden="1"/>
    <col min="8961" max="8961" width="4.6640625" style="344" customWidth="1"/>
    <col min="8962" max="8962" width="2.5546875" style="344" customWidth="1"/>
    <col min="8963" max="8963" width="41" style="344" customWidth="1"/>
    <col min="8964" max="8966" width="14.33203125" style="344" customWidth="1"/>
    <col min="8967" max="8967" width="9.109375" style="344" customWidth="1"/>
    <col min="8968" max="9216" width="0" style="344" hidden="1"/>
    <col min="9217" max="9217" width="4.6640625" style="344" customWidth="1"/>
    <col min="9218" max="9218" width="2.5546875" style="344" customWidth="1"/>
    <col min="9219" max="9219" width="41" style="344" customWidth="1"/>
    <col min="9220" max="9222" width="14.33203125" style="344" customWidth="1"/>
    <col min="9223" max="9223" width="9.109375" style="344" customWidth="1"/>
    <col min="9224" max="9472" width="0" style="344" hidden="1"/>
    <col min="9473" max="9473" width="4.6640625" style="344" customWidth="1"/>
    <col min="9474" max="9474" width="2.5546875" style="344" customWidth="1"/>
    <col min="9475" max="9475" width="41" style="344" customWidth="1"/>
    <col min="9476" max="9478" width="14.33203125" style="344" customWidth="1"/>
    <col min="9479" max="9479" width="9.109375" style="344" customWidth="1"/>
    <col min="9480" max="9728" width="0" style="344" hidden="1"/>
    <col min="9729" max="9729" width="4.6640625" style="344" customWidth="1"/>
    <col min="9730" max="9730" width="2.5546875" style="344" customWidth="1"/>
    <col min="9731" max="9731" width="41" style="344" customWidth="1"/>
    <col min="9732" max="9734" width="14.33203125" style="344" customWidth="1"/>
    <col min="9735" max="9735" width="9.109375" style="344" customWidth="1"/>
    <col min="9736" max="9984" width="0" style="344" hidden="1"/>
    <col min="9985" max="9985" width="4.6640625" style="344" customWidth="1"/>
    <col min="9986" max="9986" width="2.5546875" style="344" customWidth="1"/>
    <col min="9987" max="9987" width="41" style="344" customWidth="1"/>
    <col min="9988" max="9990" width="14.33203125" style="344" customWidth="1"/>
    <col min="9991" max="9991" width="9.109375" style="344" customWidth="1"/>
    <col min="9992" max="10240" width="0" style="344" hidden="1"/>
    <col min="10241" max="10241" width="4.6640625" style="344" customWidth="1"/>
    <col min="10242" max="10242" width="2.5546875" style="344" customWidth="1"/>
    <col min="10243" max="10243" width="41" style="344" customWidth="1"/>
    <col min="10244" max="10246" width="14.33203125" style="344" customWidth="1"/>
    <col min="10247" max="10247" width="9.109375" style="344" customWidth="1"/>
    <col min="10248" max="10496" width="0" style="344" hidden="1"/>
    <col min="10497" max="10497" width="4.6640625" style="344" customWidth="1"/>
    <col min="10498" max="10498" width="2.5546875" style="344" customWidth="1"/>
    <col min="10499" max="10499" width="41" style="344" customWidth="1"/>
    <col min="10500" max="10502" width="14.33203125" style="344" customWidth="1"/>
    <col min="10503" max="10503" width="9.109375" style="344" customWidth="1"/>
    <col min="10504" max="10752" width="0" style="344" hidden="1"/>
    <col min="10753" max="10753" width="4.6640625" style="344" customWidth="1"/>
    <col min="10754" max="10754" width="2.5546875" style="344" customWidth="1"/>
    <col min="10755" max="10755" width="41" style="344" customWidth="1"/>
    <col min="10756" max="10758" width="14.33203125" style="344" customWidth="1"/>
    <col min="10759" max="10759" width="9.109375" style="344" customWidth="1"/>
    <col min="10760" max="11008" width="0" style="344" hidden="1"/>
    <col min="11009" max="11009" width="4.6640625" style="344" customWidth="1"/>
    <col min="11010" max="11010" width="2.5546875" style="344" customWidth="1"/>
    <col min="11011" max="11011" width="41" style="344" customWidth="1"/>
    <col min="11012" max="11014" width="14.33203125" style="344" customWidth="1"/>
    <col min="11015" max="11015" width="9.109375" style="344" customWidth="1"/>
    <col min="11016" max="11264" width="0" style="344" hidden="1"/>
    <col min="11265" max="11265" width="4.6640625" style="344" customWidth="1"/>
    <col min="11266" max="11266" width="2.5546875" style="344" customWidth="1"/>
    <col min="11267" max="11267" width="41" style="344" customWidth="1"/>
    <col min="11268" max="11270" width="14.33203125" style="344" customWidth="1"/>
    <col min="11271" max="11271" width="9.109375" style="344" customWidth="1"/>
    <col min="11272" max="11520" width="0" style="344" hidden="1"/>
    <col min="11521" max="11521" width="4.6640625" style="344" customWidth="1"/>
    <col min="11522" max="11522" width="2.5546875" style="344" customWidth="1"/>
    <col min="11523" max="11523" width="41" style="344" customWidth="1"/>
    <col min="11524" max="11526" width="14.33203125" style="344" customWidth="1"/>
    <col min="11527" max="11527" width="9.109375" style="344" customWidth="1"/>
    <col min="11528" max="11776" width="0" style="344" hidden="1"/>
    <col min="11777" max="11777" width="4.6640625" style="344" customWidth="1"/>
    <col min="11778" max="11778" width="2.5546875" style="344" customWidth="1"/>
    <col min="11779" max="11779" width="41" style="344" customWidth="1"/>
    <col min="11780" max="11782" width="14.33203125" style="344" customWidth="1"/>
    <col min="11783" max="11783" width="9.109375" style="344" customWidth="1"/>
    <col min="11784" max="12032" width="0" style="344" hidden="1"/>
    <col min="12033" max="12033" width="4.6640625" style="344" customWidth="1"/>
    <col min="12034" max="12034" width="2.5546875" style="344" customWidth="1"/>
    <col min="12035" max="12035" width="41" style="344" customWidth="1"/>
    <col min="12036" max="12038" width="14.33203125" style="344" customWidth="1"/>
    <col min="12039" max="12039" width="9.109375" style="344" customWidth="1"/>
    <col min="12040" max="12288" width="0" style="344" hidden="1"/>
    <col min="12289" max="12289" width="4.6640625" style="344" customWidth="1"/>
    <col min="12290" max="12290" width="2.5546875" style="344" customWidth="1"/>
    <col min="12291" max="12291" width="41" style="344" customWidth="1"/>
    <col min="12292" max="12294" width="14.33203125" style="344" customWidth="1"/>
    <col min="12295" max="12295" width="9.109375" style="344" customWidth="1"/>
    <col min="12296" max="12544" width="0" style="344" hidden="1"/>
    <col min="12545" max="12545" width="4.6640625" style="344" customWidth="1"/>
    <col min="12546" max="12546" width="2.5546875" style="344" customWidth="1"/>
    <col min="12547" max="12547" width="41" style="344" customWidth="1"/>
    <col min="12548" max="12550" width="14.33203125" style="344" customWidth="1"/>
    <col min="12551" max="12551" width="9.109375" style="344" customWidth="1"/>
    <col min="12552" max="12800" width="0" style="344" hidden="1"/>
    <col min="12801" max="12801" width="4.6640625" style="344" customWidth="1"/>
    <col min="12802" max="12802" width="2.5546875" style="344" customWidth="1"/>
    <col min="12803" max="12803" width="41" style="344" customWidth="1"/>
    <col min="12804" max="12806" width="14.33203125" style="344" customWidth="1"/>
    <col min="12807" max="12807" width="9.109375" style="344" customWidth="1"/>
    <col min="12808" max="13056" width="0" style="344" hidden="1"/>
    <col min="13057" max="13057" width="4.6640625" style="344" customWidth="1"/>
    <col min="13058" max="13058" width="2.5546875" style="344" customWidth="1"/>
    <col min="13059" max="13059" width="41" style="344" customWidth="1"/>
    <col min="13060" max="13062" width="14.33203125" style="344" customWidth="1"/>
    <col min="13063" max="13063" width="9.109375" style="344" customWidth="1"/>
    <col min="13064" max="13312" width="0" style="344" hidden="1"/>
    <col min="13313" max="13313" width="4.6640625" style="344" customWidth="1"/>
    <col min="13314" max="13314" width="2.5546875" style="344" customWidth="1"/>
    <col min="13315" max="13315" width="41" style="344" customWidth="1"/>
    <col min="13316" max="13318" width="14.33203125" style="344" customWidth="1"/>
    <col min="13319" max="13319" width="9.109375" style="344" customWidth="1"/>
    <col min="13320" max="13568" width="0" style="344" hidden="1"/>
    <col min="13569" max="13569" width="4.6640625" style="344" customWidth="1"/>
    <col min="13570" max="13570" width="2.5546875" style="344" customWidth="1"/>
    <col min="13571" max="13571" width="41" style="344" customWidth="1"/>
    <col min="13572" max="13574" width="14.33203125" style="344" customWidth="1"/>
    <col min="13575" max="13575" width="9.109375" style="344" customWidth="1"/>
    <col min="13576" max="13824" width="0" style="344" hidden="1"/>
    <col min="13825" max="13825" width="4.6640625" style="344" customWidth="1"/>
    <col min="13826" max="13826" width="2.5546875" style="344" customWidth="1"/>
    <col min="13827" max="13827" width="41" style="344" customWidth="1"/>
    <col min="13828" max="13830" width="14.33203125" style="344" customWidth="1"/>
    <col min="13831" max="13831" width="9.109375" style="344" customWidth="1"/>
    <col min="13832" max="14080" width="0" style="344" hidden="1"/>
    <col min="14081" max="14081" width="4.6640625" style="344" customWidth="1"/>
    <col min="14082" max="14082" width="2.5546875" style="344" customWidth="1"/>
    <col min="14083" max="14083" width="41" style="344" customWidth="1"/>
    <col min="14084" max="14086" width="14.33203125" style="344" customWidth="1"/>
    <col min="14087" max="14087" width="9.109375" style="344" customWidth="1"/>
    <col min="14088" max="14336" width="0" style="344" hidden="1"/>
    <col min="14337" max="14337" width="4.6640625" style="344" customWidth="1"/>
    <col min="14338" max="14338" width="2.5546875" style="344" customWidth="1"/>
    <col min="14339" max="14339" width="41" style="344" customWidth="1"/>
    <col min="14340" max="14342" width="14.33203125" style="344" customWidth="1"/>
    <col min="14343" max="14343" width="9.109375" style="344" customWidth="1"/>
    <col min="14344" max="14592" width="0" style="344" hidden="1"/>
    <col min="14593" max="14593" width="4.6640625" style="344" customWidth="1"/>
    <col min="14594" max="14594" width="2.5546875" style="344" customWidth="1"/>
    <col min="14595" max="14595" width="41" style="344" customWidth="1"/>
    <col min="14596" max="14598" width="14.33203125" style="344" customWidth="1"/>
    <col min="14599" max="14599" width="9.109375" style="344" customWidth="1"/>
    <col min="14600" max="14848" width="0" style="344" hidden="1"/>
    <col min="14849" max="14849" width="4.6640625" style="344" customWidth="1"/>
    <col min="14850" max="14850" width="2.5546875" style="344" customWidth="1"/>
    <col min="14851" max="14851" width="41" style="344" customWidth="1"/>
    <col min="14852" max="14854" width="14.33203125" style="344" customWidth="1"/>
    <col min="14855" max="14855" width="9.109375" style="344" customWidth="1"/>
    <col min="14856" max="15104" width="0" style="344" hidden="1"/>
    <col min="15105" max="15105" width="4.6640625" style="344" customWidth="1"/>
    <col min="15106" max="15106" width="2.5546875" style="344" customWidth="1"/>
    <col min="15107" max="15107" width="41" style="344" customWidth="1"/>
    <col min="15108" max="15110" width="14.33203125" style="344" customWidth="1"/>
    <col min="15111" max="15111" width="9.109375" style="344" customWidth="1"/>
    <col min="15112" max="15360" width="0" style="344" hidden="1"/>
    <col min="15361" max="15361" width="4.6640625" style="344" customWidth="1"/>
    <col min="15362" max="15362" width="2.5546875" style="344" customWidth="1"/>
    <col min="15363" max="15363" width="41" style="344" customWidth="1"/>
    <col min="15364" max="15366" width="14.33203125" style="344" customWidth="1"/>
    <col min="15367" max="15367" width="9.109375" style="344" customWidth="1"/>
    <col min="15368" max="15616" width="0" style="344" hidden="1"/>
    <col min="15617" max="15617" width="4.6640625" style="344" customWidth="1"/>
    <col min="15618" max="15618" width="2.5546875" style="344" customWidth="1"/>
    <col min="15619" max="15619" width="41" style="344" customWidth="1"/>
    <col min="15620" max="15622" width="14.33203125" style="344" customWidth="1"/>
    <col min="15623" max="15623" width="9.109375" style="344" customWidth="1"/>
    <col min="15624" max="15872" width="0" style="344" hidden="1"/>
    <col min="15873" max="15873" width="4.6640625" style="344" customWidth="1"/>
    <col min="15874" max="15874" width="2.5546875" style="344" customWidth="1"/>
    <col min="15875" max="15875" width="41" style="344" customWidth="1"/>
    <col min="15876" max="15878" width="14.33203125" style="344" customWidth="1"/>
    <col min="15879" max="15879" width="9.109375" style="344" customWidth="1"/>
    <col min="15880" max="16128" width="0" style="344" hidden="1"/>
    <col min="16129" max="16129" width="4.6640625" style="344" customWidth="1"/>
    <col min="16130" max="16130" width="2.5546875" style="344" customWidth="1"/>
    <col min="16131" max="16131" width="41" style="344" customWidth="1"/>
    <col min="16132" max="16134" width="14.33203125" style="344" customWidth="1"/>
    <col min="16135" max="16135" width="9.109375" style="344" customWidth="1"/>
    <col min="16136" max="16384" width="0" style="344" hidden="1"/>
  </cols>
  <sheetData>
    <row r="1" spans="1:6" ht="17.399999999999999" x14ac:dyDescent="0.25">
      <c r="A1" s="607" t="s">
        <v>402</v>
      </c>
      <c r="B1" s="607"/>
      <c r="C1" s="607"/>
      <c r="D1" s="607"/>
      <c r="E1" s="607"/>
      <c r="F1" s="607"/>
    </row>
    <row r="2" spans="1:6" ht="13.2" x14ac:dyDescent="0.25"/>
    <row r="3" spans="1:6" ht="15.6" x14ac:dyDescent="0.25">
      <c r="B3" s="608" t="s">
        <v>403</v>
      </c>
      <c r="C3" s="609"/>
      <c r="D3" s="609"/>
    </row>
    <row r="4" spans="1:6" ht="116.25" customHeight="1" x14ac:dyDescent="0.25">
      <c r="A4" s="346"/>
      <c r="B4" s="610" t="s">
        <v>1028</v>
      </c>
      <c r="C4" s="611"/>
      <c r="D4" s="611"/>
      <c r="E4" s="611"/>
      <c r="F4" s="611"/>
    </row>
    <row r="5" spans="1:6" ht="13.2" x14ac:dyDescent="0.25">
      <c r="A5" s="346"/>
      <c r="B5" s="347"/>
      <c r="C5" s="348"/>
      <c r="D5" s="348"/>
      <c r="E5" s="348"/>
      <c r="F5" s="348"/>
    </row>
    <row r="6" spans="1:6" ht="26.4" x14ac:dyDescent="0.25">
      <c r="A6" s="346" t="s">
        <v>342</v>
      </c>
      <c r="B6" s="612"/>
      <c r="C6" s="613"/>
      <c r="D6" s="613"/>
      <c r="E6" s="349" t="s">
        <v>1026</v>
      </c>
      <c r="F6" s="350" t="s">
        <v>1027</v>
      </c>
    </row>
    <row r="7" spans="1:6" ht="27" customHeight="1" x14ac:dyDescent="0.25">
      <c r="A7" s="351" t="s">
        <v>342</v>
      </c>
      <c r="B7" s="614" t="s">
        <v>202</v>
      </c>
      <c r="C7" s="615"/>
      <c r="D7" s="615"/>
      <c r="E7" s="352"/>
      <c r="F7" s="352" t="s">
        <v>1084</v>
      </c>
    </row>
    <row r="8" spans="1:6" ht="13.2" x14ac:dyDescent="0.25">
      <c r="A8" s="351"/>
      <c r="B8" s="353"/>
      <c r="C8" s="354"/>
      <c r="D8" s="354"/>
      <c r="E8" s="355"/>
      <c r="F8" s="355"/>
    </row>
    <row r="9" spans="1:6" ht="13.2" x14ac:dyDescent="0.25">
      <c r="A9" s="351" t="s">
        <v>344</v>
      </c>
      <c r="B9" s="616" t="s">
        <v>185</v>
      </c>
      <c r="C9" s="616"/>
      <c r="D9" s="616"/>
      <c r="E9" s="616"/>
      <c r="F9" s="616"/>
    </row>
    <row r="10" spans="1:6" ht="13.2" x14ac:dyDescent="0.25">
      <c r="A10" s="351" t="s">
        <v>344</v>
      </c>
      <c r="B10" s="596" t="s">
        <v>186</v>
      </c>
      <c r="C10" s="596"/>
      <c r="D10" s="356" t="s">
        <v>1084</v>
      </c>
    </row>
    <row r="11" spans="1:6" ht="13.2" x14ac:dyDescent="0.25">
      <c r="A11" s="351" t="s">
        <v>344</v>
      </c>
      <c r="B11" s="597" t="s">
        <v>187</v>
      </c>
      <c r="C11" s="597"/>
      <c r="D11" s="356"/>
    </row>
    <row r="12" spans="1:6" ht="13.2" x14ac:dyDescent="0.25">
      <c r="A12" s="351" t="s">
        <v>344</v>
      </c>
      <c r="B12" s="597" t="s">
        <v>188</v>
      </c>
      <c r="C12" s="597"/>
      <c r="D12" s="356"/>
    </row>
    <row r="13" spans="1:6" ht="13.2" x14ac:dyDescent="0.25"/>
    <row r="14" spans="1:6" ht="57" x14ac:dyDescent="0.25">
      <c r="A14" s="351" t="s">
        <v>342</v>
      </c>
      <c r="B14" s="598"/>
      <c r="C14" s="599"/>
      <c r="D14" s="600"/>
      <c r="E14" s="357" t="s">
        <v>408</v>
      </c>
      <c r="F14" s="357" t="s">
        <v>409</v>
      </c>
    </row>
    <row r="15" spans="1:6" ht="13.8" x14ac:dyDescent="0.25">
      <c r="A15" s="351" t="s">
        <v>342</v>
      </c>
      <c r="B15" s="601" t="s">
        <v>404</v>
      </c>
      <c r="C15" s="602"/>
      <c r="D15" s="602"/>
      <c r="E15" s="602"/>
      <c r="F15" s="603"/>
    </row>
    <row r="16" spans="1:6" ht="13.2" x14ac:dyDescent="0.25">
      <c r="A16" s="351" t="s">
        <v>342</v>
      </c>
      <c r="B16" s="604" t="s">
        <v>405</v>
      </c>
      <c r="C16" s="605"/>
      <c r="D16" s="606"/>
      <c r="E16" s="358">
        <v>25311962.419999998</v>
      </c>
      <c r="F16" s="358">
        <v>277671.59000000003</v>
      </c>
    </row>
    <row r="17" spans="1:6" ht="26.25" customHeight="1" x14ac:dyDescent="0.25">
      <c r="A17" s="351" t="s">
        <v>342</v>
      </c>
      <c r="B17" s="604" t="s">
        <v>474</v>
      </c>
      <c r="C17" s="605"/>
      <c r="D17" s="606"/>
      <c r="E17" s="358">
        <v>19997277.910000015</v>
      </c>
      <c r="F17" s="358">
        <v>791776.76</v>
      </c>
    </row>
    <row r="18" spans="1:6" ht="40.5" customHeight="1" x14ac:dyDescent="0.25">
      <c r="A18" s="351" t="s">
        <v>342</v>
      </c>
      <c r="B18" s="623" t="s">
        <v>789</v>
      </c>
      <c r="C18" s="624"/>
      <c r="D18" s="625"/>
      <c r="E18" s="358">
        <v>11004315.219999842</v>
      </c>
      <c r="F18" s="358">
        <v>6427204.0300000021</v>
      </c>
    </row>
    <row r="19" spans="1:6" ht="27.75" customHeight="1" x14ac:dyDescent="0.25">
      <c r="A19" s="351" t="s">
        <v>342</v>
      </c>
      <c r="B19" s="604" t="s">
        <v>203</v>
      </c>
      <c r="C19" s="605"/>
      <c r="D19" s="606"/>
      <c r="E19" s="358">
        <v>802467.96999999986</v>
      </c>
      <c r="F19" s="358">
        <v>1612288.5800000003</v>
      </c>
    </row>
    <row r="20" spans="1:6" ht="13.2" x14ac:dyDescent="0.25">
      <c r="A20" s="351" t="s">
        <v>342</v>
      </c>
      <c r="B20" s="617" t="s">
        <v>520</v>
      </c>
      <c r="C20" s="618"/>
      <c r="D20" s="619"/>
      <c r="E20" s="359">
        <v>57116023.520000204</v>
      </c>
      <c r="F20" s="359">
        <v>9108940.9600000046</v>
      </c>
    </row>
    <row r="21" spans="1:6" ht="13.8" x14ac:dyDescent="0.25">
      <c r="A21" s="351" t="s">
        <v>342</v>
      </c>
      <c r="B21" s="601" t="s">
        <v>521</v>
      </c>
      <c r="C21" s="602"/>
      <c r="D21" s="602"/>
      <c r="E21" s="602"/>
      <c r="F21" s="603"/>
    </row>
    <row r="22" spans="1:6" ht="13.2" x14ac:dyDescent="0.25">
      <c r="A22" s="351" t="s">
        <v>342</v>
      </c>
      <c r="B22" s="604" t="s">
        <v>522</v>
      </c>
      <c r="C22" s="605"/>
      <c r="D22" s="606"/>
      <c r="E22" s="360">
        <v>59243652.309999958</v>
      </c>
      <c r="F22" s="360">
        <v>22640151.689999957</v>
      </c>
    </row>
    <row r="23" spans="1:6" ht="13.2" x14ac:dyDescent="0.25">
      <c r="A23" s="351" t="s">
        <v>342</v>
      </c>
      <c r="B23" s="604" t="s">
        <v>845</v>
      </c>
      <c r="C23" s="605"/>
      <c r="D23" s="606"/>
      <c r="E23" s="360">
        <v>774678.69000000006</v>
      </c>
      <c r="F23" s="361"/>
    </row>
    <row r="24" spans="1:6" ht="25.5" customHeight="1" x14ac:dyDescent="0.25">
      <c r="A24" s="351" t="s">
        <v>342</v>
      </c>
      <c r="B24" s="604" t="s">
        <v>475</v>
      </c>
      <c r="C24" s="605"/>
      <c r="D24" s="606"/>
      <c r="E24" s="360">
        <v>2870983.6499999953</v>
      </c>
      <c r="F24" s="362">
        <v>5537377.9599999804</v>
      </c>
    </row>
    <row r="25" spans="1:6" ht="13.2" x14ac:dyDescent="0.25">
      <c r="A25" s="351" t="s">
        <v>342</v>
      </c>
      <c r="B25" s="617" t="s">
        <v>523</v>
      </c>
      <c r="C25" s="618"/>
      <c r="D25" s="619"/>
      <c r="E25" s="359">
        <v>62889314.649999961</v>
      </c>
      <c r="F25" s="359">
        <v>28177529.649999972</v>
      </c>
    </row>
    <row r="26" spans="1:6" ht="13.8" x14ac:dyDescent="0.25">
      <c r="A26" s="351" t="s">
        <v>342</v>
      </c>
      <c r="B26" s="601" t="s">
        <v>335</v>
      </c>
      <c r="C26" s="602"/>
      <c r="D26" s="602"/>
      <c r="E26" s="602"/>
      <c r="F26" s="603"/>
    </row>
    <row r="27" spans="1:6" ht="13.2" x14ac:dyDescent="0.25">
      <c r="A27" s="351" t="s">
        <v>342</v>
      </c>
      <c r="B27" s="620" t="s">
        <v>524</v>
      </c>
      <c r="C27" s="621"/>
      <c r="D27" s="622"/>
      <c r="E27" s="360">
        <v>2365970.1599999997</v>
      </c>
      <c r="F27" s="360">
        <v>4158289.8400000003</v>
      </c>
    </row>
    <row r="28" spans="1:6" ht="38.25" customHeight="1" x14ac:dyDescent="0.25">
      <c r="A28" s="351" t="s">
        <v>342</v>
      </c>
      <c r="B28" s="620" t="s">
        <v>476</v>
      </c>
      <c r="C28" s="621"/>
      <c r="D28" s="622"/>
      <c r="E28" s="360"/>
      <c r="F28" s="360"/>
    </row>
    <row r="29" spans="1:6" ht="13.2" x14ac:dyDescent="0.25">
      <c r="A29" s="351" t="s">
        <v>342</v>
      </c>
      <c r="B29" s="620" t="s">
        <v>525</v>
      </c>
      <c r="C29" s="621"/>
      <c r="D29" s="622"/>
      <c r="E29" s="360">
        <v>2350777.65</v>
      </c>
      <c r="F29" s="360">
        <v>3456652.15</v>
      </c>
    </row>
    <row r="30" spans="1:6" ht="13.2" x14ac:dyDescent="0.25"/>
    <row r="31" spans="1:6" ht="87" customHeight="1" x14ac:dyDescent="0.25">
      <c r="A31" s="351" t="s">
        <v>343</v>
      </c>
      <c r="B31" s="635" t="s">
        <v>149</v>
      </c>
      <c r="C31" s="616"/>
      <c r="D31" s="616"/>
      <c r="E31" s="616"/>
      <c r="F31" s="616"/>
    </row>
    <row r="32" spans="1:6" ht="36" x14ac:dyDescent="0.25">
      <c r="A32" s="351" t="s">
        <v>343</v>
      </c>
      <c r="B32" s="363"/>
      <c r="C32" s="364"/>
      <c r="D32" s="365" t="s">
        <v>526</v>
      </c>
      <c r="E32" s="365" t="s">
        <v>527</v>
      </c>
      <c r="F32" s="365" t="s">
        <v>528</v>
      </c>
    </row>
    <row r="33" spans="1:6" ht="22.8" x14ac:dyDescent="0.25">
      <c r="A33" s="346" t="s">
        <v>343</v>
      </c>
      <c r="B33" s="366" t="s">
        <v>529</v>
      </c>
      <c r="C33" s="367" t="s">
        <v>1029</v>
      </c>
      <c r="D33" s="368">
        <v>2852</v>
      </c>
      <c r="E33" s="368">
        <v>15143</v>
      </c>
      <c r="F33" s="368">
        <v>1027</v>
      </c>
    </row>
    <row r="34" spans="1:6" ht="24.75" customHeight="1" x14ac:dyDescent="0.25">
      <c r="A34" s="351" t="s">
        <v>343</v>
      </c>
      <c r="B34" s="369" t="s">
        <v>532</v>
      </c>
      <c r="C34" s="367" t="s">
        <v>477</v>
      </c>
      <c r="D34" s="368">
        <v>2180</v>
      </c>
      <c r="E34" s="368">
        <v>10512</v>
      </c>
      <c r="F34" s="368">
        <v>488</v>
      </c>
    </row>
    <row r="35" spans="1:6" ht="23.4" x14ac:dyDescent="0.25">
      <c r="A35" s="351" t="s">
        <v>343</v>
      </c>
      <c r="B35" s="369" t="s">
        <v>533</v>
      </c>
      <c r="C35" s="367" t="s">
        <v>534</v>
      </c>
      <c r="D35" s="368">
        <v>1535</v>
      </c>
      <c r="E35" s="368">
        <v>8656</v>
      </c>
      <c r="F35" s="368">
        <v>420</v>
      </c>
    </row>
    <row r="36" spans="1:6" ht="23.4" x14ac:dyDescent="0.25">
      <c r="A36" s="351" t="s">
        <v>343</v>
      </c>
      <c r="B36" s="369" t="s">
        <v>535</v>
      </c>
      <c r="C36" s="367" t="s">
        <v>478</v>
      </c>
      <c r="D36" s="368">
        <v>1520</v>
      </c>
      <c r="E36" s="368">
        <v>8479</v>
      </c>
      <c r="F36" s="368">
        <v>369</v>
      </c>
    </row>
    <row r="37" spans="1:6" ht="23.4" x14ac:dyDescent="0.25">
      <c r="A37" s="351" t="s">
        <v>343</v>
      </c>
      <c r="B37" s="369" t="s">
        <v>536</v>
      </c>
      <c r="C37" s="367" t="s">
        <v>245</v>
      </c>
      <c r="D37" s="368">
        <v>1364</v>
      </c>
      <c r="E37" s="368">
        <v>7213</v>
      </c>
      <c r="F37" s="368">
        <v>263</v>
      </c>
    </row>
    <row r="38" spans="1:6" ht="23.4" x14ac:dyDescent="0.25">
      <c r="A38" s="351" t="s">
        <v>343</v>
      </c>
      <c r="B38" s="369" t="s">
        <v>537</v>
      </c>
      <c r="C38" s="367" t="s">
        <v>246</v>
      </c>
      <c r="D38" s="368">
        <v>1370</v>
      </c>
      <c r="E38" s="368">
        <v>7795</v>
      </c>
      <c r="F38" s="368">
        <v>322</v>
      </c>
    </row>
    <row r="39" spans="1:6" ht="23.4" x14ac:dyDescent="0.25">
      <c r="A39" s="351" t="s">
        <v>343</v>
      </c>
      <c r="B39" s="369" t="s">
        <v>538</v>
      </c>
      <c r="C39" s="367" t="s">
        <v>247</v>
      </c>
      <c r="D39" s="368">
        <v>183</v>
      </c>
      <c r="E39" s="368">
        <v>517</v>
      </c>
      <c r="F39" s="368">
        <v>3</v>
      </c>
    </row>
    <row r="40" spans="1:6" ht="34.799999999999997" x14ac:dyDescent="0.25">
      <c r="A40" s="351" t="s">
        <v>343</v>
      </c>
      <c r="B40" s="369" t="s">
        <v>539</v>
      </c>
      <c r="C40" s="367" t="s">
        <v>551</v>
      </c>
      <c r="D40" s="368">
        <v>294</v>
      </c>
      <c r="E40" s="368">
        <v>1463</v>
      </c>
      <c r="F40" s="368">
        <v>43</v>
      </c>
    </row>
    <row r="41" spans="1:6" ht="68.400000000000006" x14ac:dyDescent="0.25">
      <c r="A41" s="351" t="s">
        <v>343</v>
      </c>
      <c r="B41" s="369" t="s">
        <v>540</v>
      </c>
      <c r="C41" s="367" t="s">
        <v>248</v>
      </c>
      <c r="D41" s="370">
        <v>0.70815271462166429</v>
      </c>
      <c r="E41" s="370">
        <v>0.65586938098028114</v>
      </c>
      <c r="F41" s="370">
        <v>0.41919817004775201</v>
      </c>
    </row>
    <row r="42" spans="1:6" ht="46.2" x14ac:dyDescent="0.25">
      <c r="A42" s="351" t="s">
        <v>343</v>
      </c>
      <c r="B42" s="369" t="s">
        <v>541</v>
      </c>
      <c r="C42" s="367" t="s">
        <v>900</v>
      </c>
      <c r="D42" s="371">
        <v>12853.147243421037</v>
      </c>
      <c r="E42" s="371">
        <v>12070.922225498329</v>
      </c>
      <c r="F42" s="371">
        <v>5708.0286449864498</v>
      </c>
    </row>
    <row r="43" spans="1:6" ht="23.4" x14ac:dyDescent="0.25">
      <c r="A43" s="351" t="s">
        <v>343</v>
      </c>
      <c r="B43" s="372" t="s">
        <v>542</v>
      </c>
      <c r="C43" s="373" t="s">
        <v>249</v>
      </c>
      <c r="D43" s="371">
        <v>9316.1696554252121</v>
      </c>
      <c r="E43" s="371">
        <v>7765.1728296132269</v>
      </c>
      <c r="F43" s="371">
        <v>2679.8373384030419</v>
      </c>
    </row>
    <row r="44" spans="1:6" ht="36.75" customHeight="1" x14ac:dyDescent="0.25">
      <c r="A44" s="351" t="s">
        <v>343</v>
      </c>
      <c r="B44" s="369" t="s">
        <v>543</v>
      </c>
      <c r="C44" s="367" t="s">
        <v>901</v>
      </c>
      <c r="D44" s="371">
        <v>3919.1686861313851</v>
      </c>
      <c r="E44" s="371">
        <v>5206.3498652982744</v>
      </c>
      <c r="F44" s="371">
        <v>4280.7385093167704</v>
      </c>
    </row>
    <row r="45" spans="1:6" ht="34.799999999999997" x14ac:dyDescent="0.25">
      <c r="A45" s="351" t="s">
        <v>343</v>
      </c>
      <c r="B45" s="369" t="s">
        <v>544</v>
      </c>
      <c r="C45" s="367" t="s">
        <v>250</v>
      </c>
      <c r="D45" s="371">
        <v>3713.5029197080294</v>
      </c>
      <c r="E45" s="371">
        <v>4602.9670301475307</v>
      </c>
      <c r="F45" s="371">
        <v>4036.4813664596272</v>
      </c>
    </row>
    <row r="46" spans="1:6" ht="13.2" x14ac:dyDescent="0.25"/>
    <row r="47" spans="1:6" ht="75" customHeight="1" x14ac:dyDescent="0.25">
      <c r="A47" s="351" t="s">
        <v>550</v>
      </c>
      <c r="B47" s="636" t="s">
        <v>790</v>
      </c>
      <c r="C47" s="637"/>
      <c r="D47" s="637"/>
      <c r="E47" s="637"/>
      <c r="F47" s="637"/>
    </row>
    <row r="48" spans="1:6" ht="36" x14ac:dyDescent="0.25">
      <c r="A48" s="351" t="s">
        <v>550</v>
      </c>
      <c r="B48" s="363"/>
      <c r="C48" s="364"/>
      <c r="D48" s="365" t="s">
        <v>526</v>
      </c>
      <c r="E48" s="365" t="s">
        <v>545</v>
      </c>
      <c r="F48" s="365" t="s">
        <v>546</v>
      </c>
    </row>
    <row r="49" spans="1:7" ht="49.5" customHeight="1" x14ac:dyDescent="0.25">
      <c r="A49" s="351" t="s">
        <v>550</v>
      </c>
      <c r="B49" s="369" t="s">
        <v>547</v>
      </c>
      <c r="C49" s="367" t="s">
        <v>251</v>
      </c>
      <c r="D49" s="368">
        <v>442</v>
      </c>
      <c r="E49" s="368">
        <v>1315</v>
      </c>
      <c r="F49" s="368">
        <v>2</v>
      </c>
    </row>
    <row r="50" spans="1:7" ht="23.4" x14ac:dyDescent="0.25">
      <c r="A50" s="351" t="s">
        <v>550</v>
      </c>
      <c r="B50" s="369" t="s">
        <v>548</v>
      </c>
      <c r="C50" s="367" t="s">
        <v>432</v>
      </c>
      <c r="D50" s="374">
        <v>4105.7990723981902</v>
      </c>
      <c r="E50" s="374">
        <v>4356.6662965779469</v>
      </c>
      <c r="F50" s="374">
        <v>250</v>
      </c>
    </row>
    <row r="51" spans="1:7" ht="34.799999999999997" x14ac:dyDescent="0.25">
      <c r="A51" s="351" t="s">
        <v>550</v>
      </c>
      <c r="B51" s="369" t="s">
        <v>549</v>
      </c>
      <c r="C51" s="367" t="s">
        <v>433</v>
      </c>
      <c r="D51" s="368">
        <v>64</v>
      </c>
      <c r="E51" s="368">
        <v>238</v>
      </c>
      <c r="F51" s="368">
        <v>3</v>
      </c>
    </row>
    <row r="52" spans="1:7" ht="34.799999999999997" x14ac:dyDescent="0.25">
      <c r="A52" s="351" t="s">
        <v>550</v>
      </c>
      <c r="B52" s="369" t="s">
        <v>184</v>
      </c>
      <c r="C52" s="367" t="s">
        <v>434</v>
      </c>
      <c r="D52" s="374">
        <v>13643.660625</v>
      </c>
      <c r="E52" s="374">
        <v>14383.574159663865</v>
      </c>
      <c r="F52" s="374">
        <v>11120.5</v>
      </c>
    </row>
    <row r="53" spans="1:7" ht="13.2" x14ac:dyDescent="0.25">
      <c r="A53" s="344"/>
    </row>
    <row r="54" spans="1:7" ht="13.2" x14ac:dyDescent="0.25">
      <c r="A54" s="351" t="s">
        <v>344</v>
      </c>
      <c r="B54" s="375" t="s">
        <v>134</v>
      </c>
      <c r="C54" s="376"/>
      <c r="D54" s="377"/>
      <c r="E54" s="377"/>
      <c r="F54" s="377"/>
    </row>
    <row r="55" spans="1:7" ht="13.2" x14ac:dyDescent="0.25">
      <c r="A55" s="351"/>
      <c r="B55" s="375"/>
      <c r="C55" s="375"/>
      <c r="D55" s="377"/>
      <c r="E55" s="377"/>
      <c r="F55" s="377"/>
    </row>
    <row r="56" spans="1:7" ht="27" customHeight="1" x14ac:dyDescent="0.25">
      <c r="A56" s="378"/>
      <c r="B56" s="379"/>
      <c r="C56" s="638" t="s">
        <v>1030</v>
      </c>
      <c r="D56" s="639"/>
      <c r="E56" s="639"/>
      <c r="F56" s="639"/>
      <c r="G56" s="380"/>
    </row>
    <row r="57" spans="1:7" ht="105.6" x14ac:dyDescent="0.25">
      <c r="A57" s="378"/>
      <c r="B57" s="379"/>
      <c r="C57" s="381" t="s">
        <v>1031</v>
      </c>
      <c r="D57" s="382"/>
      <c r="E57" s="382"/>
      <c r="F57" s="382"/>
      <c r="G57" s="380"/>
    </row>
    <row r="58" spans="1:7" ht="39.6" x14ac:dyDescent="0.25">
      <c r="A58" s="378"/>
      <c r="B58" s="379"/>
      <c r="C58" s="381" t="s">
        <v>1032</v>
      </c>
      <c r="D58" s="382"/>
      <c r="E58" s="382"/>
      <c r="F58" s="382"/>
      <c r="G58" s="380"/>
    </row>
    <row r="59" spans="1:7" ht="13.2" x14ac:dyDescent="0.25">
      <c r="A59" s="383"/>
      <c r="B59" s="384"/>
      <c r="C59" s="385" t="s">
        <v>1033</v>
      </c>
      <c r="D59" s="384"/>
      <c r="E59" s="384"/>
      <c r="F59" s="384"/>
      <c r="G59" s="380"/>
    </row>
    <row r="60" spans="1:7" ht="66" customHeight="1" x14ac:dyDescent="0.25">
      <c r="A60" s="378" t="s">
        <v>345</v>
      </c>
      <c r="B60" s="640" t="s">
        <v>1034</v>
      </c>
      <c r="C60" s="640"/>
      <c r="D60" s="640"/>
      <c r="E60" s="640"/>
      <c r="F60" s="386">
        <v>2117</v>
      </c>
      <c r="G60" s="380"/>
    </row>
    <row r="61" spans="1:7" s="388" customFormat="1" ht="66" customHeight="1" thickBot="1" x14ac:dyDescent="0.3">
      <c r="A61" s="387" t="s">
        <v>346</v>
      </c>
      <c r="B61" s="641" t="s">
        <v>1035</v>
      </c>
      <c r="C61" s="642"/>
      <c r="D61" s="642"/>
      <c r="E61" s="642"/>
      <c r="F61" s="384"/>
      <c r="G61" s="384"/>
    </row>
    <row r="62" spans="1:7" s="388" customFormat="1" ht="66" customHeight="1" x14ac:dyDescent="0.25">
      <c r="A62" s="387"/>
      <c r="B62" s="389"/>
      <c r="C62" s="626"/>
      <c r="D62" s="628" t="s">
        <v>1036</v>
      </c>
      <c r="E62" s="630" t="s">
        <v>1037</v>
      </c>
      <c r="F62" s="632" t="s">
        <v>1038</v>
      </c>
      <c r="G62" s="384"/>
    </row>
    <row r="63" spans="1:7" s="388" customFormat="1" ht="66" customHeight="1" thickBot="1" x14ac:dyDescent="0.3">
      <c r="A63" s="387" t="s">
        <v>346</v>
      </c>
      <c r="B63" s="384"/>
      <c r="C63" s="627"/>
      <c r="D63" s="629"/>
      <c r="E63" s="631"/>
      <c r="F63" s="633"/>
      <c r="G63" s="384"/>
    </row>
    <row r="64" spans="1:7" s="388" customFormat="1" ht="66" customHeight="1" x14ac:dyDescent="0.25">
      <c r="A64" s="387"/>
      <c r="B64" s="389"/>
      <c r="C64" s="390" t="s">
        <v>1039</v>
      </c>
      <c r="D64" s="391">
        <v>1227</v>
      </c>
      <c r="E64" s="392">
        <v>0.57959376476145485</v>
      </c>
      <c r="F64" s="393">
        <v>23591.521189894051</v>
      </c>
      <c r="G64" s="384"/>
    </row>
    <row r="65" spans="1:7" s="388" customFormat="1" ht="66" customHeight="1" x14ac:dyDescent="0.25">
      <c r="A65" s="387"/>
      <c r="B65" s="389"/>
      <c r="C65" s="394" t="s">
        <v>1040</v>
      </c>
      <c r="D65" s="395">
        <v>1217</v>
      </c>
      <c r="E65" s="396">
        <v>0.57487009919697685</v>
      </c>
      <c r="F65" s="397">
        <v>20407.592851273625</v>
      </c>
      <c r="G65" s="384"/>
    </row>
    <row r="66" spans="1:7" s="388" customFormat="1" ht="66" customHeight="1" x14ac:dyDescent="0.25">
      <c r="A66" s="387"/>
      <c r="B66" s="389"/>
      <c r="C66" s="398" t="s">
        <v>1041</v>
      </c>
      <c r="D66" s="395">
        <v>0</v>
      </c>
      <c r="E66" s="396">
        <v>0</v>
      </c>
      <c r="F66" s="397">
        <v>0</v>
      </c>
      <c r="G66" s="384"/>
    </row>
    <row r="67" spans="1:7" s="388" customFormat="1" ht="66" customHeight="1" x14ac:dyDescent="0.25">
      <c r="A67" s="387"/>
      <c r="B67" s="389"/>
      <c r="C67" s="398" t="s">
        <v>1042</v>
      </c>
      <c r="D67" s="395">
        <v>0</v>
      </c>
      <c r="E67" s="396">
        <v>0</v>
      </c>
      <c r="F67" s="397">
        <v>0</v>
      </c>
      <c r="G67" s="384"/>
    </row>
    <row r="68" spans="1:7" s="388" customFormat="1" ht="66" customHeight="1" x14ac:dyDescent="0.25">
      <c r="A68" s="387"/>
      <c r="B68" s="389"/>
      <c r="C68" s="399" t="s">
        <v>1043</v>
      </c>
      <c r="D68" s="395">
        <v>156</v>
      </c>
      <c r="E68" s="400">
        <v>7.3689182805857345E-2</v>
      </c>
      <c r="F68" s="397">
        <v>26351</v>
      </c>
      <c r="G68" s="384"/>
    </row>
    <row r="69" spans="1:7" ht="13.2" x14ac:dyDescent="0.25">
      <c r="A69" s="351"/>
      <c r="B69" s="401"/>
      <c r="C69" s="401"/>
      <c r="D69" s="401"/>
      <c r="E69" s="401"/>
    </row>
    <row r="70" spans="1:7" ht="27.75" customHeight="1" x14ac:dyDescent="0.25">
      <c r="B70" s="634" t="s">
        <v>884</v>
      </c>
      <c r="C70" s="611"/>
      <c r="D70" s="611"/>
      <c r="E70" s="611"/>
      <c r="F70" s="611"/>
    </row>
    <row r="71" spans="1:7" ht="15.6" x14ac:dyDescent="0.25">
      <c r="B71" s="402"/>
      <c r="C71" s="348"/>
      <c r="D71" s="348"/>
      <c r="E71" s="348"/>
      <c r="F71" s="348"/>
    </row>
    <row r="72" spans="1:7" ht="26.25" customHeight="1" x14ac:dyDescent="0.25">
      <c r="A72" s="351" t="s">
        <v>347</v>
      </c>
      <c r="B72" s="616" t="s">
        <v>135</v>
      </c>
      <c r="C72" s="616"/>
      <c r="D72" s="616"/>
      <c r="E72" s="616"/>
      <c r="F72" s="616"/>
    </row>
    <row r="73" spans="1:7" ht="13.2" x14ac:dyDescent="0.25">
      <c r="A73" s="351" t="s">
        <v>347</v>
      </c>
      <c r="B73" s="597" t="s">
        <v>435</v>
      </c>
      <c r="C73" s="597"/>
      <c r="D73" s="597"/>
      <c r="E73" s="356"/>
    </row>
    <row r="74" spans="1:7" ht="13.2" x14ac:dyDescent="0.25">
      <c r="A74" s="351" t="s">
        <v>347</v>
      </c>
      <c r="B74" s="597" t="s">
        <v>436</v>
      </c>
      <c r="C74" s="597"/>
      <c r="D74" s="597"/>
      <c r="E74" s="356" t="s">
        <v>1084</v>
      </c>
    </row>
    <row r="75" spans="1:7" ht="13.2" x14ac:dyDescent="0.25">
      <c r="A75" s="351" t="s">
        <v>347</v>
      </c>
      <c r="B75" s="597" t="s">
        <v>437</v>
      </c>
      <c r="C75" s="597"/>
      <c r="D75" s="597"/>
      <c r="E75" s="356"/>
    </row>
    <row r="76" spans="1:7" ht="13.2" x14ac:dyDescent="0.25"/>
    <row r="77" spans="1:7" ht="40.5" customHeight="1" x14ac:dyDescent="0.25">
      <c r="A77" s="351" t="s">
        <v>347</v>
      </c>
      <c r="B77" s="615" t="s">
        <v>438</v>
      </c>
      <c r="C77" s="615"/>
      <c r="D77" s="615"/>
      <c r="E77" s="615"/>
      <c r="F77" s="403">
        <v>42</v>
      </c>
    </row>
    <row r="78" spans="1:7" ht="13.2" x14ac:dyDescent="0.25">
      <c r="B78" s="348"/>
      <c r="C78" s="404"/>
      <c r="D78" s="348"/>
      <c r="E78" s="348"/>
      <c r="F78" s="405"/>
    </row>
    <row r="79" spans="1:7" ht="25.5" customHeight="1" x14ac:dyDescent="0.25">
      <c r="A79" s="351" t="s">
        <v>347</v>
      </c>
      <c r="B79" s="615" t="s">
        <v>439</v>
      </c>
      <c r="C79" s="615"/>
      <c r="D79" s="615"/>
      <c r="E79" s="615"/>
      <c r="F79" s="406">
        <v>7420.8319047619052</v>
      </c>
    </row>
    <row r="80" spans="1:7" ht="13.2" x14ac:dyDescent="0.25">
      <c r="F80" s="407"/>
    </row>
    <row r="81" spans="1:6" ht="26.25" customHeight="1" x14ac:dyDescent="0.25">
      <c r="A81" s="351" t="s">
        <v>347</v>
      </c>
      <c r="B81" s="615" t="s">
        <v>816</v>
      </c>
      <c r="C81" s="615"/>
      <c r="D81" s="615"/>
      <c r="E81" s="615"/>
      <c r="F81" s="406">
        <v>311674.94</v>
      </c>
    </row>
    <row r="82" spans="1:6" ht="26.25" customHeight="1" x14ac:dyDescent="0.25">
      <c r="A82" s="351"/>
      <c r="B82" s="354"/>
      <c r="C82" s="354"/>
      <c r="D82" s="354"/>
      <c r="E82" s="354"/>
      <c r="F82" s="408"/>
    </row>
    <row r="83" spans="1:6" ht="12.75" customHeight="1" x14ac:dyDescent="0.25">
      <c r="A83" s="351" t="s">
        <v>348</v>
      </c>
      <c r="B83" s="616" t="s">
        <v>885</v>
      </c>
      <c r="C83" s="616"/>
      <c r="D83" s="616"/>
      <c r="E83" s="616"/>
      <c r="F83" s="616"/>
    </row>
    <row r="84" spans="1:6" ht="13.2" x14ac:dyDescent="0.25">
      <c r="A84" s="351" t="s">
        <v>348</v>
      </c>
      <c r="B84" s="643" t="s">
        <v>886</v>
      </c>
      <c r="C84" s="644"/>
      <c r="D84" s="645"/>
      <c r="E84" s="409"/>
    </row>
    <row r="85" spans="1:6" ht="13.2" x14ac:dyDescent="0.25">
      <c r="A85" s="351" t="s">
        <v>348</v>
      </c>
      <c r="B85" s="643" t="s">
        <v>192</v>
      </c>
      <c r="C85" s="644"/>
      <c r="D85" s="645"/>
      <c r="E85" s="409"/>
    </row>
    <row r="86" spans="1:6" ht="13.2" x14ac:dyDescent="0.25">
      <c r="A86" s="351" t="s">
        <v>348</v>
      </c>
      <c r="B86" s="646" t="s">
        <v>676</v>
      </c>
      <c r="C86" s="647"/>
      <c r="D86" s="648"/>
      <c r="E86" s="409"/>
    </row>
    <row r="87" spans="1:6" ht="13.2" x14ac:dyDescent="0.25">
      <c r="A87" s="351" t="s">
        <v>348</v>
      </c>
      <c r="B87" s="646" t="s">
        <v>677</v>
      </c>
      <c r="C87" s="647"/>
      <c r="D87" s="648"/>
      <c r="E87" s="409" t="s">
        <v>1084</v>
      </c>
    </row>
    <row r="88" spans="1:6" ht="13.2" x14ac:dyDescent="0.25">
      <c r="A88" s="351" t="s">
        <v>348</v>
      </c>
      <c r="B88" s="649" t="s">
        <v>47</v>
      </c>
      <c r="C88" s="650"/>
      <c r="D88" s="651"/>
      <c r="E88" s="409" t="s">
        <v>1084</v>
      </c>
    </row>
    <row r="89" spans="1:6" ht="13.2" x14ac:dyDescent="0.25">
      <c r="A89" s="351"/>
      <c r="B89" s="652"/>
      <c r="C89" s="653"/>
      <c r="D89" s="653"/>
      <c r="E89" s="410"/>
    </row>
    <row r="90" spans="1:6" ht="13.2" x14ac:dyDescent="0.25"/>
    <row r="91" spans="1:6" ht="15.6" x14ac:dyDescent="0.25">
      <c r="B91" s="411" t="s">
        <v>189</v>
      </c>
    </row>
    <row r="92" spans="1:6" ht="12.75" customHeight="1" x14ac:dyDescent="0.25">
      <c r="B92" s="411"/>
    </row>
    <row r="93" spans="1:6" ht="13.2" x14ac:dyDescent="0.25">
      <c r="A93" s="351" t="s">
        <v>349</v>
      </c>
      <c r="B93" s="616" t="s">
        <v>817</v>
      </c>
      <c r="C93" s="616"/>
      <c r="D93" s="616"/>
      <c r="E93" s="616"/>
      <c r="F93" s="616"/>
    </row>
    <row r="94" spans="1:6" ht="13.2" x14ac:dyDescent="0.25">
      <c r="A94" s="351" t="s">
        <v>349</v>
      </c>
      <c r="B94" s="643" t="s">
        <v>190</v>
      </c>
      <c r="C94" s="644"/>
      <c r="D94" s="645"/>
      <c r="E94" s="409" t="s">
        <v>1084</v>
      </c>
    </row>
    <row r="95" spans="1:6" ht="13.2" x14ac:dyDescent="0.25">
      <c r="A95" s="351" t="s">
        <v>349</v>
      </c>
      <c r="B95" s="643" t="s">
        <v>191</v>
      </c>
      <c r="C95" s="644"/>
      <c r="D95" s="645"/>
      <c r="E95" s="409"/>
    </row>
    <row r="96" spans="1:6" ht="13.2" x14ac:dyDescent="0.25">
      <c r="A96" s="351" t="s">
        <v>349</v>
      </c>
      <c r="B96" s="643" t="s">
        <v>192</v>
      </c>
      <c r="C96" s="644"/>
      <c r="D96" s="645"/>
      <c r="E96" s="409"/>
    </row>
    <row r="97" spans="1:6" ht="13.2" x14ac:dyDescent="0.25">
      <c r="A97" s="351" t="s">
        <v>349</v>
      </c>
      <c r="B97" s="643" t="s">
        <v>193</v>
      </c>
      <c r="C97" s="644"/>
      <c r="D97" s="645"/>
      <c r="E97" s="431" t="s">
        <v>1084</v>
      </c>
    </row>
    <row r="98" spans="1:6" ht="13.2" x14ac:dyDescent="0.25">
      <c r="A98" s="351" t="s">
        <v>349</v>
      </c>
      <c r="B98" s="646" t="s">
        <v>678</v>
      </c>
      <c r="C98" s="647"/>
      <c r="D98" s="648"/>
      <c r="E98" s="409"/>
    </row>
    <row r="99" spans="1:6" ht="13.2" x14ac:dyDescent="0.25">
      <c r="A99" s="351" t="s">
        <v>349</v>
      </c>
      <c r="B99" s="643" t="s">
        <v>194</v>
      </c>
      <c r="C99" s="644"/>
      <c r="D99" s="645"/>
      <c r="E99" s="409"/>
    </row>
    <row r="100" spans="1:6" ht="13.2" x14ac:dyDescent="0.25">
      <c r="A100" s="351" t="s">
        <v>349</v>
      </c>
      <c r="B100" s="649" t="s">
        <v>47</v>
      </c>
      <c r="C100" s="650"/>
      <c r="D100" s="651"/>
      <c r="E100" s="409" t="s">
        <v>1084</v>
      </c>
    </row>
    <row r="101" spans="1:6" ht="13.2" x14ac:dyDescent="0.25">
      <c r="A101" s="351"/>
      <c r="B101" s="652"/>
      <c r="C101" s="653"/>
      <c r="D101" s="653"/>
      <c r="E101" s="410"/>
    </row>
    <row r="102" spans="1:6" ht="13.2" x14ac:dyDescent="0.25"/>
    <row r="103" spans="1:6" ht="13.2" x14ac:dyDescent="0.25">
      <c r="A103" s="351" t="s">
        <v>350</v>
      </c>
      <c r="B103" s="654" t="s">
        <v>195</v>
      </c>
      <c r="C103" s="654"/>
      <c r="D103" s="654"/>
      <c r="E103" s="654"/>
      <c r="F103" s="654"/>
    </row>
    <row r="104" spans="1:6" ht="13.2" x14ac:dyDescent="0.25">
      <c r="A104" s="351" t="s">
        <v>350</v>
      </c>
      <c r="B104" s="597" t="s">
        <v>196</v>
      </c>
      <c r="C104" s="597"/>
      <c r="D104" s="597"/>
      <c r="E104" s="412">
        <v>42064</v>
      </c>
      <c r="F104" s="413"/>
    </row>
    <row r="105" spans="1:6" ht="13.2" x14ac:dyDescent="0.25">
      <c r="A105" s="351" t="s">
        <v>350</v>
      </c>
      <c r="B105" s="597" t="s">
        <v>197</v>
      </c>
      <c r="C105" s="597"/>
      <c r="D105" s="597"/>
      <c r="E105" s="412"/>
      <c r="F105" s="414"/>
    </row>
    <row r="106" spans="1:6" ht="27" customHeight="1" x14ac:dyDescent="0.25">
      <c r="A106" s="351" t="s">
        <v>350</v>
      </c>
      <c r="B106" s="615" t="s">
        <v>198</v>
      </c>
      <c r="C106" s="615"/>
      <c r="D106" s="615"/>
      <c r="E106" s="356" t="s">
        <v>1084</v>
      </c>
      <c r="F106" s="414"/>
    </row>
    <row r="107" spans="1:6" ht="13.2" x14ac:dyDescent="0.25"/>
    <row r="108" spans="1:6" ht="13.2" x14ac:dyDescent="0.25">
      <c r="A108" s="351" t="s">
        <v>351</v>
      </c>
      <c r="B108" s="616" t="s">
        <v>888</v>
      </c>
      <c r="C108" s="616"/>
      <c r="D108" s="616"/>
      <c r="E108" s="616"/>
      <c r="F108" s="616"/>
    </row>
    <row r="109" spans="1:6" ht="13.2" x14ac:dyDescent="0.25">
      <c r="A109" s="351" t="s">
        <v>351</v>
      </c>
      <c r="B109" s="415" t="s">
        <v>529</v>
      </c>
      <c r="C109" s="597" t="s">
        <v>887</v>
      </c>
      <c r="D109" s="597"/>
      <c r="E109" s="416"/>
      <c r="F109" s="417"/>
    </row>
    <row r="110" spans="1:6" ht="13.2" x14ac:dyDescent="0.25">
      <c r="A110" s="351" t="s">
        <v>351</v>
      </c>
      <c r="B110" s="658"/>
      <c r="C110" s="658"/>
      <c r="D110" s="418" t="s">
        <v>501</v>
      </c>
      <c r="E110" s="419" t="s">
        <v>502</v>
      </c>
      <c r="F110" s="417"/>
    </row>
    <row r="111" spans="1:6" ht="13.2" x14ac:dyDescent="0.25">
      <c r="A111" s="351" t="s">
        <v>351</v>
      </c>
      <c r="B111" s="420" t="s">
        <v>532</v>
      </c>
      <c r="C111" s="421" t="s">
        <v>889</v>
      </c>
      <c r="D111" s="356" t="s">
        <v>1084</v>
      </c>
      <c r="E111" s="356"/>
      <c r="F111" s="417"/>
    </row>
    <row r="112" spans="1:6" ht="13.2" x14ac:dyDescent="0.25">
      <c r="A112" s="351" t="s">
        <v>351</v>
      </c>
      <c r="B112" s="422"/>
      <c r="C112" s="421" t="s">
        <v>890</v>
      </c>
      <c r="D112" s="423">
        <v>42095</v>
      </c>
    </row>
    <row r="113" spans="1:5" ht="13.2" x14ac:dyDescent="0.25"/>
    <row r="114" spans="1:5" ht="13.2" x14ac:dyDescent="0.25">
      <c r="A114" s="351" t="s">
        <v>352</v>
      </c>
      <c r="B114" s="654" t="s">
        <v>891</v>
      </c>
      <c r="C114" s="654"/>
    </row>
    <row r="115" spans="1:5" ht="13.2" x14ac:dyDescent="0.25">
      <c r="A115" s="351" t="s">
        <v>352</v>
      </c>
      <c r="B115" s="597" t="s">
        <v>892</v>
      </c>
      <c r="C115" s="597"/>
      <c r="D115" s="412">
        <v>42125</v>
      </c>
    </row>
    <row r="116" spans="1:5" ht="13.2" x14ac:dyDescent="0.25">
      <c r="A116" s="351" t="s">
        <v>352</v>
      </c>
      <c r="B116" s="597" t="s">
        <v>893</v>
      </c>
      <c r="C116" s="597"/>
      <c r="D116" s="424"/>
    </row>
    <row r="117" spans="1:5" ht="13.2" x14ac:dyDescent="0.25"/>
    <row r="118" spans="1:5" ht="15.6" x14ac:dyDescent="0.25">
      <c r="B118" s="411" t="s">
        <v>90</v>
      </c>
    </row>
    <row r="119" spans="1:5" ht="12.75" customHeight="1" x14ac:dyDescent="0.25">
      <c r="A119" s="425"/>
      <c r="B119" s="426" t="s">
        <v>818</v>
      </c>
      <c r="C119" s="427"/>
      <c r="D119" s="427"/>
      <c r="E119" s="427"/>
    </row>
    <row r="120" spans="1:5" ht="13.2" x14ac:dyDescent="0.25">
      <c r="A120" s="351" t="s">
        <v>353</v>
      </c>
      <c r="B120" s="655" t="s">
        <v>91</v>
      </c>
      <c r="C120" s="655"/>
    </row>
    <row r="121" spans="1:5" ht="13.2" x14ac:dyDescent="0.25">
      <c r="A121" s="351" t="s">
        <v>353</v>
      </c>
      <c r="B121" s="656" t="s">
        <v>92</v>
      </c>
      <c r="C121" s="656"/>
      <c r="D121" s="656"/>
    </row>
    <row r="122" spans="1:5" ht="13.2" x14ac:dyDescent="0.25">
      <c r="A122" s="351" t="s">
        <v>353</v>
      </c>
      <c r="B122" s="597" t="s">
        <v>93</v>
      </c>
      <c r="C122" s="597"/>
      <c r="D122" s="657"/>
      <c r="E122" s="356" t="s">
        <v>1084</v>
      </c>
    </row>
    <row r="123" spans="1:5" ht="13.2" x14ac:dyDescent="0.25">
      <c r="A123" s="351" t="s">
        <v>353</v>
      </c>
      <c r="B123" s="597" t="s">
        <v>94</v>
      </c>
      <c r="C123" s="597"/>
      <c r="D123" s="597"/>
      <c r="E123" s="356" t="s">
        <v>1084</v>
      </c>
    </row>
    <row r="124" spans="1:5" ht="13.2" x14ac:dyDescent="0.25">
      <c r="A124" s="351" t="s">
        <v>353</v>
      </c>
      <c r="B124" s="597" t="s">
        <v>95</v>
      </c>
      <c r="C124" s="597"/>
      <c r="D124" s="597"/>
      <c r="E124" s="356" t="s">
        <v>1084</v>
      </c>
    </row>
    <row r="125" spans="1:5" ht="13.2" x14ac:dyDescent="0.25"/>
    <row r="126" spans="1:5" ht="13.2" x14ac:dyDescent="0.25">
      <c r="A126" s="351" t="s">
        <v>353</v>
      </c>
      <c r="B126" s="597" t="s">
        <v>96</v>
      </c>
      <c r="C126" s="597"/>
      <c r="D126" s="597"/>
      <c r="E126" s="356" t="s">
        <v>1084</v>
      </c>
    </row>
    <row r="127" spans="1:5" ht="13.2" x14ac:dyDescent="0.25">
      <c r="A127" s="351" t="s">
        <v>353</v>
      </c>
      <c r="B127" s="597" t="s">
        <v>755</v>
      </c>
      <c r="C127" s="597"/>
      <c r="D127" s="597"/>
      <c r="E127" s="356"/>
    </row>
    <row r="128" spans="1:5" ht="13.2" x14ac:dyDescent="0.25">
      <c r="A128" s="351" t="s">
        <v>353</v>
      </c>
      <c r="B128" s="597" t="s">
        <v>756</v>
      </c>
      <c r="C128" s="597"/>
      <c r="D128" s="597"/>
      <c r="E128" s="356"/>
    </row>
    <row r="129" spans="1:5" ht="13.2" x14ac:dyDescent="0.25">
      <c r="A129" s="351" t="s">
        <v>353</v>
      </c>
      <c r="B129" s="597" t="s">
        <v>757</v>
      </c>
      <c r="C129" s="597"/>
      <c r="D129" s="597"/>
      <c r="E129" s="356"/>
    </row>
    <row r="130" spans="1:5" ht="13.2" x14ac:dyDescent="0.25">
      <c r="A130" s="351" t="s">
        <v>353</v>
      </c>
      <c r="B130" s="649" t="s">
        <v>47</v>
      </c>
      <c r="C130" s="650"/>
      <c r="D130" s="651"/>
      <c r="E130" s="409"/>
    </row>
    <row r="131" spans="1:5" ht="13.2" x14ac:dyDescent="0.25">
      <c r="A131" s="351"/>
      <c r="B131" s="652"/>
      <c r="C131" s="653"/>
      <c r="D131" s="653"/>
      <c r="E131" s="410"/>
    </row>
    <row r="132" spans="1:5" ht="13.2" x14ac:dyDescent="0.25"/>
    <row r="133" spans="1:5" ht="13.2" x14ac:dyDescent="0.25">
      <c r="A133" s="351" t="s">
        <v>354</v>
      </c>
      <c r="B133" s="654" t="s">
        <v>758</v>
      </c>
      <c r="C133" s="654"/>
    </row>
    <row r="134" spans="1:5" ht="13.2" x14ac:dyDescent="0.25">
      <c r="A134" s="351" t="s">
        <v>354</v>
      </c>
      <c r="B134" s="654" t="s">
        <v>894</v>
      </c>
      <c r="C134" s="609"/>
    </row>
    <row r="135" spans="1:5" ht="13.2" x14ac:dyDescent="0.25">
      <c r="A135" s="351" t="s">
        <v>354</v>
      </c>
      <c r="B135" s="597" t="s">
        <v>759</v>
      </c>
      <c r="C135" s="597"/>
      <c r="D135" s="597"/>
      <c r="E135" s="356" t="s">
        <v>1084</v>
      </c>
    </row>
    <row r="136" spans="1:5" ht="13.2" x14ac:dyDescent="0.25">
      <c r="A136" s="351" t="s">
        <v>354</v>
      </c>
      <c r="B136" s="597" t="s">
        <v>760</v>
      </c>
      <c r="C136" s="597"/>
      <c r="D136" s="597"/>
      <c r="E136" s="356" t="s">
        <v>1084</v>
      </c>
    </row>
    <row r="137" spans="1:5" ht="13.2" x14ac:dyDescent="0.25">
      <c r="A137" s="351" t="s">
        <v>354</v>
      </c>
      <c r="B137" s="597" t="s">
        <v>761</v>
      </c>
      <c r="C137" s="597"/>
      <c r="D137" s="597"/>
      <c r="E137" s="356" t="s">
        <v>1084</v>
      </c>
    </row>
    <row r="138" spans="1:5" ht="13.2" x14ac:dyDescent="0.25">
      <c r="A138" s="351" t="s">
        <v>354</v>
      </c>
      <c r="B138" s="597" t="s">
        <v>762</v>
      </c>
      <c r="C138" s="597"/>
      <c r="D138" s="597"/>
      <c r="E138" s="356" t="s">
        <v>1084</v>
      </c>
    </row>
    <row r="139" spans="1:5" ht="13.2" x14ac:dyDescent="0.25">
      <c r="A139" s="351" t="s">
        <v>354</v>
      </c>
      <c r="B139" s="597" t="s">
        <v>440</v>
      </c>
      <c r="C139" s="597"/>
      <c r="D139" s="597"/>
      <c r="E139" s="356" t="s">
        <v>1084</v>
      </c>
    </row>
    <row r="140" spans="1:5" ht="13.2" x14ac:dyDescent="0.25">
      <c r="A140" s="351" t="s">
        <v>354</v>
      </c>
      <c r="B140" s="597" t="s">
        <v>763</v>
      </c>
      <c r="C140" s="597"/>
      <c r="D140" s="597"/>
      <c r="E140" s="356"/>
    </row>
    <row r="141" spans="1:5" ht="13.2" x14ac:dyDescent="0.25">
      <c r="A141" s="351" t="s">
        <v>354</v>
      </c>
      <c r="B141" s="597" t="s">
        <v>764</v>
      </c>
      <c r="C141" s="597"/>
      <c r="D141" s="597"/>
      <c r="E141" s="356"/>
    </row>
    <row r="142" spans="1:5" ht="13.2" x14ac:dyDescent="0.25">
      <c r="A142" s="351" t="s">
        <v>354</v>
      </c>
      <c r="B142" s="649" t="s">
        <v>47</v>
      </c>
      <c r="C142" s="650"/>
      <c r="D142" s="651"/>
      <c r="E142" s="409"/>
    </row>
    <row r="143" spans="1:5" ht="13.2" x14ac:dyDescent="0.25">
      <c r="A143" s="351"/>
      <c r="B143" s="652"/>
      <c r="C143" s="653"/>
      <c r="D143" s="653"/>
      <c r="E143" s="410"/>
    </row>
    <row r="144" spans="1:5" ht="13.2" x14ac:dyDescent="0.25"/>
    <row r="145" spans="1:6" ht="13.2" x14ac:dyDescent="0.25">
      <c r="A145" s="351" t="s">
        <v>355</v>
      </c>
      <c r="B145" s="654" t="s">
        <v>150</v>
      </c>
      <c r="C145" s="609"/>
      <c r="D145" s="609"/>
      <c r="E145" s="609"/>
      <c r="F145" s="609"/>
    </row>
    <row r="146" spans="1:6" ht="13.2" x14ac:dyDescent="0.25">
      <c r="A146" s="351" t="s">
        <v>355</v>
      </c>
      <c r="B146" s="659"/>
      <c r="C146" s="659"/>
      <c r="D146" s="428" t="s">
        <v>765</v>
      </c>
      <c r="E146" s="428" t="s">
        <v>766</v>
      </c>
    </row>
    <row r="147" spans="1:6" ht="13.2" x14ac:dyDescent="0.25">
      <c r="A147" s="351" t="s">
        <v>355</v>
      </c>
      <c r="B147" s="660" t="s">
        <v>767</v>
      </c>
      <c r="C147" s="660"/>
      <c r="D147" s="429" t="s">
        <v>1084</v>
      </c>
      <c r="E147" s="429" t="s">
        <v>1084</v>
      </c>
    </row>
    <row r="148" spans="1:6" ht="13.2" x14ac:dyDescent="0.25">
      <c r="A148" s="351" t="s">
        <v>355</v>
      </c>
      <c r="B148" s="660" t="s">
        <v>768</v>
      </c>
      <c r="C148" s="660"/>
      <c r="D148" s="429" t="s">
        <v>1084</v>
      </c>
      <c r="E148" s="429"/>
    </row>
    <row r="149" spans="1:6" ht="13.2" x14ac:dyDescent="0.25">
      <c r="A149" s="351" t="s">
        <v>355</v>
      </c>
      <c r="B149" s="660" t="s">
        <v>769</v>
      </c>
      <c r="C149" s="660"/>
      <c r="D149" s="429" t="s">
        <v>1084</v>
      </c>
      <c r="E149" s="429"/>
    </row>
    <row r="150" spans="1:6" ht="13.2" x14ac:dyDescent="0.25">
      <c r="A150" s="351" t="s">
        <v>355</v>
      </c>
      <c r="B150" s="660" t="s">
        <v>770</v>
      </c>
      <c r="C150" s="660"/>
      <c r="D150" s="429" t="s">
        <v>1084</v>
      </c>
      <c r="E150" s="429"/>
    </row>
    <row r="151" spans="1:6" ht="13.2" x14ac:dyDescent="0.25">
      <c r="A151" s="351" t="s">
        <v>355</v>
      </c>
      <c r="B151" s="660" t="s">
        <v>771</v>
      </c>
      <c r="C151" s="660"/>
      <c r="D151" s="429" t="s">
        <v>1084</v>
      </c>
      <c r="E151" s="429"/>
    </row>
    <row r="152" spans="1:6" ht="13.2" x14ac:dyDescent="0.25">
      <c r="A152" s="351" t="s">
        <v>355</v>
      </c>
      <c r="B152" s="660" t="s">
        <v>772</v>
      </c>
      <c r="C152" s="660"/>
      <c r="D152" s="429"/>
      <c r="E152" s="430"/>
    </row>
    <row r="153" spans="1:6" ht="13.2" x14ac:dyDescent="0.25">
      <c r="A153" s="351" t="s">
        <v>355</v>
      </c>
      <c r="B153" s="660" t="s">
        <v>773</v>
      </c>
      <c r="C153" s="660"/>
      <c r="D153" s="429" t="s">
        <v>1084</v>
      </c>
      <c r="E153" s="429" t="s">
        <v>1084</v>
      </c>
    </row>
    <row r="154" spans="1:6" ht="13.2" x14ac:dyDescent="0.25">
      <c r="A154" s="351" t="s">
        <v>355</v>
      </c>
      <c r="B154" s="660" t="s">
        <v>933</v>
      </c>
      <c r="C154" s="660"/>
      <c r="D154" s="429"/>
      <c r="E154" s="429" t="s">
        <v>1084</v>
      </c>
    </row>
    <row r="155" spans="1:6" ht="13.2" x14ac:dyDescent="0.25">
      <c r="A155" s="351" t="s">
        <v>355</v>
      </c>
      <c r="B155" s="660" t="s">
        <v>774</v>
      </c>
      <c r="C155" s="660"/>
      <c r="D155" s="429" t="s">
        <v>1084</v>
      </c>
      <c r="E155" s="429"/>
    </row>
    <row r="156" spans="1:6" ht="13.2" x14ac:dyDescent="0.25">
      <c r="A156" s="351" t="s">
        <v>355</v>
      </c>
      <c r="B156" s="660" t="s">
        <v>775</v>
      </c>
      <c r="C156" s="660"/>
      <c r="D156" s="429"/>
      <c r="E156" s="429"/>
    </row>
    <row r="157" spans="1:6" ht="13.2" x14ac:dyDescent="0.25">
      <c r="A157" s="351" t="s">
        <v>355</v>
      </c>
      <c r="B157" s="660" t="s">
        <v>776</v>
      </c>
      <c r="C157" s="660"/>
      <c r="D157" s="429"/>
      <c r="E157" s="429"/>
    </row>
    <row r="158" spans="1:6" ht="13.2" x14ac:dyDescent="0.25"/>
    <row r="159" spans="1:6" ht="55.5" customHeight="1" x14ac:dyDescent="0.25">
      <c r="A159" s="378" t="s">
        <v>600</v>
      </c>
      <c r="B159" s="661" t="s">
        <v>601</v>
      </c>
      <c r="C159" s="662"/>
      <c r="D159" s="662"/>
      <c r="E159" s="662"/>
    </row>
    <row r="160" spans="1:6" ht="13.2" x14ac:dyDescent="0.25">
      <c r="B160" s="663"/>
      <c r="C160" s="663"/>
      <c r="D160" s="663"/>
      <c r="E160" s="663"/>
    </row>
    <row r="161" spans="2:5" ht="13.2" x14ac:dyDescent="0.25">
      <c r="B161" s="663"/>
      <c r="C161" s="663"/>
      <c r="D161" s="663"/>
      <c r="E161" s="663"/>
    </row>
    <row r="162" spans="2:5" ht="13.2" x14ac:dyDescent="0.25">
      <c r="B162" s="663"/>
      <c r="C162" s="663"/>
      <c r="D162" s="663"/>
      <c r="E162" s="663"/>
    </row>
    <row r="163" spans="2:5" ht="13.2" x14ac:dyDescent="0.25">
      <c r="B163" s="663"/>
      <c r="C163" s="663"/>
      <c r="D163" s="663"/>
      <c r="E163" s="663"/>
    </row>
    <row r="164" spans="2:5" ht="13.2" x14ac:dyDescent="0.25"/>
    <row r="165" spans="2:5" ht="13.2" x14ac:dyDescent="0.25"/>
    <row r="166" spans="2:5" ht="13.2" x14ac:dyDescent="0.25"/>
    <row r="167" spans="2:5" ht="13.2" x14ac:dyDescent="0.25"/>
    <row r="168" spans="2:5" ht="13.2" x14ac:dyDescent="0.25"/>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&amp;L&amp;G&amp;CCommon Data Set 2015-2016</oddHeader>
    <oddFooter>&amp;C&amp;A&amp;RPage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zoomScaleNormal="100" workbookViewId="0">
      <selection activeCell="D48" sqref="D48"/>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436" t="s">
        <v>151</v>
      </c>
      <c r="B1" s="436"/>
      <c r="C1" s="436"/>
      <c r="D1" s="436"/>
      <c r="E1" s="436"/>
      <c r="F1" s="436"/>
      <c r="G1" s="436"/>
      <c r="H1" s="436"/>
      <c r="I1" s="436"/>
      <c r="J1" s="436"/>
      <c r="K1" s="436"/>
    </row>
    <row r="2" spans="1:17" x14ac:dyDescent="0.25">
      <c r="I2" s="709"/>
      <c r="J2" s="709"/>
      <c r="K2" s="710"/>
    </row>
    <row r="3" spans="1:17" ht="38.25" customHeight="1" x14ac:dyDescent="0.25">
      <c r="A3" s="3" t="s">
        <v>180</v>
      </c>
      <c r="B3" s="666" t="s">
        <v>1044</v>
      </c>
      <c r="C3" s="667"/>
      <c r="D3" s="667"/>
      <c r="E3" s="667"/>
      <c r="F3" s="667"/>
      <c r="G3" s="667"/>
      <c r="H3" s="667"/>
      <c r="I3" s="667"/>
      <c r="J3" s="667"/>
      <c r="K3" s="667"/>
    </row>
    <row r="4" spans="1:17" ht="66" customHeight="1" x14ac:dyDescent="0.25">
      <c r="B4" s="673" t="s">
        <v>791</v>
      </c>
      <c r="C4" s="673"/>
      <c r="D4" s="673"/>
      <c r="E4" s="673"/>
      <c r="F4" s="673"/>
      <c r="G4" s="673"/>
      <c r="H4" s="673"/>
      <c r="I4" s="673"/>
      <c r="J4" s="673"/>
      <c r="K4" s="673"/>
    </row>
    <row r="5" spans="1:17" s="218" customFormat="1" x14ac:dyDescent="0.25">
      <c r="B5" s="219"/>
      <c r="C5" s="220"/>
      <c r="D5" s="217"/>
      <c r="E5" s="217"/>
      <c r="F5" s="217"/>
      <c r="G5" s="217"/>
      <c r="H5" s="217"/>
      <c r="I5" s="221"/>
      <c r="J5" s="219" t="s">
        <v>853</v>
      </c>
      <c r="K5" s="219" t="s">
        <v>854</v>
      </c>
    </row>
    <row r="6" spans="1:17" s="215" customFormat="1" ht="55.5" customHeight="1" x14ac:dyDescent="0.25">
      <c r="B6" s="216"/>
      <c r="C6" s="673" t="s">
        <v>846</v>
      </c>
      <c r="D6" s="673"/>
      <c r="E6" s="673"/>
      <c r="F6" s="673"/>
      <c r="G6" s="673"/>
      <c r="H6" s="673"/>
      <c r="I6" s="673"/>
      <c r="J6" s="222" t="s">
        <v>855</v>
      </c>
      <c r="K6" s="222" t="s">
        <v>856</v>
      </c>
    </row>
    <row r="7" spans="1:17" s="215" customFormat="1" ht="46.5" customHeight="1" x14ac:dyDescent="0.25">
      <c r="B7" s="216"/>
      <c r="C7" s="673" t="s">
        <v>847</v>
      </c>
      <c r="D7" s="673"/>
      <c r="E7" s="673"/>
      <c r="F7" s="673"/>
      <c r="G7" s="673"/>
      <c r="H7" s="673"/>
      <c r="I7" s="673"/>
      <c r="J7" s="222" t="s">
        <v>855</v>
      </c>
      <c r="K7" s="222" t="s">
        <v>465</v>
      </c>
    </row>
    <row r="8" spans="1:17" s="215" customFormat="1" ht="24.75" customHeight="1" x14ac:dyDescent="0.25">
      <c r="B8" s="216"/>
      <c r="C8" s="673" t="s">
        <v>848</v>
      </c>
      <c r="D8" s="673"/>
      <c r="E8" s="673"/>
      <c r="F8" s="673"/>
      <c r="G8" s="673"/>
      <c r="H8" s="673"/>
      <c r="I8" s="673"/>
      <c r="J8" s="222" t="s">
        <v>855</v>
      </c>
      <c r="K8" s="222" t="s">
        <v>857</v>
      </c>
    </row>
    <row r="9" spans="1:17" s="215" customFormat="1" ht="25.5" customHeight="1" x14ac:dyDescent="0.25">
      <c r="B9" s="216"/>
      <c r="C9" s="673" t="s">
        <v>849</v>
      </c>
      <c r="D9" s="673"/>
      <c r="E9" s="673"/>
      <c r="F9" s="673"/>
      <c r="G9" s="673"/>
      <c r="H9" s="673"/>
      <c r="I9" s="673"/>
      <c r="J9" s="222" t="s">
        <v>855</v>
      </c>
      <c r="K9" s="222" t="s">
        <v>855</v>
      </c>
    </row>
    <row r="10" spans="1:17" s="215" customFormat="1" x14ac:dyDescent="0.25">
      <c r="B10" s="216"/>
      <c r="C10" s="673" t="s">
        <v>850</v>
      </c>
      <c r="D10" s="673"/>
      <c r="E10" s="673"/>
      <c r="F10" s="673"/>
      <c r="G10" s="673"/>
      <c r="H10" s="673"/>
      <c r="I10" s="673"/>
      <c r="J10" s="222" t="s">
        <v>857</v>
      </c>
      <c r="K10" s="222" t="s">
        <v>855</v>
      </c>
    </row>
    <row r="11" spans="1:17" s="215" customFormat="1" x14ac:dyDescent="0.25">
      <c r="B11" s="216"/>
      <c r="C11" s="673" t="s">
        <v>851</v>
      </c>
      <c r="D11" s="673"/>
      <c r="E11" s="673"/>
      <c r="F11" s="673"/>
      <c r="G11" s="673"/>
      <c r="H11" s="673"/>
      <c r="I11" s="673"/>
      <c r="J11" s="222" t="s">
        <v>855</v>
      </c>
      <c r="K11" s="222" t="s">
        <v>855</v>
      </c>
    </row>
    <row r="12" spans="1:17" s="215" customFormat="1" x14ac:dyDescent="0.25">
      <c r="B12" s="216"/>
      <c r="C12" s="673" t="s">
        <v>852</v>
      </c>
      <c r="D12" s="673"/>
      <c r="E12" s="673"/>
      <c r="F12" s="673"/>
      <c r="G12" s="673"/>
      <c r="H12" s="673"/>
      <c r="I12" s="673"/>
      <c r="J12" s="222" t="s">
        <v>855</v>
      </c>
      <c r="K12" s="222" t="s">
        <v>857</v>
      </c>
    </row>
    <row r="13" spans="1:17" ht="12.75" customHeight="1" x14ac:dyDescent="0.25">
      <c r="B13" s="164"/>
      <c r="C13" s="164"/>
      <c r="D13" s="164"/>
      <c r="E13" s="164"/>
      <c r="F13" s="164"/>
      <c r="G13" s="164"/>
      <c r="H13" s="164"/>
      <c r="I13" s="164"/>
      <c r="J13" s="164"/>
      <c r="K13" s="164"/>
      <c r="Q13" s="280"/>
    </row>
    <row r="14" spans="1:17" s="223" customFormat="1" ht="25.5" customHeight="1" x14ac:dyDescent="0.25">
      <c r="B14" s="679" t="s">
        <v>858</v>
      </c>
      <c r="C14" s="680"/>
      <c r="D14" s="680"/>
      <c r="E14" s="680"/>
      <c r="F14" s="680"/>
      <c r="G14" s="680"/>
      <c r="H14" s="680"/>
      <c r="I14" s="680"/>
      <c r="J14" s="680"/>
      <c r="K14" s="680"/>
    </row>
    <row r="15" spans="1:17" s="223" customFormat="1" ht="49.5" customHeight="1" x14ac:dyDescent="0.25">
      <c r="B15" s="679" t="s">
        <v>859</v>
      </c>
      <c r="C15" s="680"/>
      <c r="D15" s="680"/>
      <c r="E15" s="680"/>
      <c r="F15" s="680"/>
      <c r="G15" s="680"/>
      <c r="H15" s="680"/>
      <c r="I15" s="680"/>
      <c r="J15" s="680"/>
      <c r="K15" s="680"/>
    </row>
    <row r="16" spans="1:17" ht="25.5" customHeight="1" x14ac:dyDescent="0.25">
      <c r="B16" s="679" t="s">
        <v>811</v>
      </c>
      <c r="C16" s="679"/>
      <c r="D16" s="679"/>
      <c r="E16" s="679"/>
      <c r="F16" s="679"/>
      <c r="G16" s="679"/>
      <c r="H16" s="679"/>
      <c r="I16" s="679"/>
      <c r="J16" s="679"/>
      <c r="K16" s="679"/>
    </row>
    <row r="17" spans="1:11" ht="64.5" customHeight="1" x14ac:dyDescent="0.25">
      <c r="B17" s="679" t="s">
        <v>136</v>
      </c>
      <c r="C17" s="680"/>
      <c r="D17" s="680"/>
      <c r="E17" s="680"/>
      <c r="F17" s="680"/>
      <c r="G17" s="680"/>
      <c r="H17" s="680"/>
      <c r="I17" s="680"/>
      <c r="J17" s="680"/>
      <c r="K17" s="680"/>
    </row>
    <row r="18" spans="1:11" ht="12.75" customHeight="1" x14ac:dyDescent="0.25">
      <c r="B18" s="681" t="s">
        <v>748</v>
      </c>
      <c r="C18" s="672"/>
      <c r="D18" s="672"/>
      <c r="E18" s="672"/>
      <c r="F18" s="672"/>
      <c r="G18" s="672"/>
      <c r="H18" s="672"/>
      <c r="I18" s="672"/>
      <c r="J18" s="672"/>
      <c r="K18" s="672"/>
    </row>
    <row r="19" spans="1:11" ht="12.75" customHeight="1" x14ac:dyDescent="0.25">
      <c r="B19" s="672"/>
      <c r="C19" s="672"/>
      <c r="D19" s="672"/>
      <c r="E19" s="672"/>
      <c r="F19" s="672"/>
      <c r="G19" s="672"/>
      <c r="H19" s="672"/>
      <c r="I19" s="672"/>
      <c r="J19" s="672"/>
      <c r="K19" s="672"/>
    </row>
    <row r="20" spans="1:11" x14ac:dyDescent="0.25">
      <c r="C20" s="157"/>
      <c r="D20" s="157"/>
      <c r="E20" s="157"/>
      <c r="F20" s="157"/>
      <c r="G20" s="157"/>
      <c r="H20" s="157"/>
      <c r="I20" s="157"/>
      <c r="J20" s="157"/>
      <c r="K20" s="157"/>
    </row>
    <row r="21" spans="1:11" x14ac:dyDescent="0.25">
      <c r="A21" s="3" t="s">
        <v>180</v>
      </c>
      <c r="B21" s="676"/>
      <c r="C21" s="677"/>
      <c r="D21" s="677"/>
      <c r="E21" s="677"/>
      <c r="F21" s="677"/>
      <c r="G21" s="677"/>
      <c r="H21" s="678"/>
      <c r="I21" s="159" t="s">
        <v>152</v>
      </c>
      <c r="J21" s="159" t="s">
        <v>153</v>
      </c>
      <c r="K21" s="159" t="s">
        <v>262</v>
      </c>
    </row>
    <row r="22" spans="1:11" x14ac:dyDescent="0.25">
      <c r="A22" s="3" t="s">
        <v>180</v>
      </c>
      <c r="B22" s="160" t="s">
        <v>154</v>
      </c>
      <c r="C22" s="448" t="s">
        <v>155</v>
      </c>
      <c r="D22" s="448"/>
      <c r="E22" s="448"/>
      <c r="F22" s="448"/>
      <c r="G22" s="448"/>
      <c r="H22" s="449"/>
      <c r="I22" s="112">
        <v>1105</v>
      </c>
      <c r="J22" s="112">
        <v>503</v>
      </c>
      <c r="K22" s="112">
        <v>1608</v>
      </c>
    </row>
    <row r="23" spans="1:11" x14ac:dyDescent="0.25">
      <c r="A23" s="3" t="s">
        <v>180</v>
      </c>
      <c r="B23" s="160" t="s">
        <v>156</v>
      </c>
      <c r="C23" s="448" t="s">
        <v>157</v>
      </c>
      <c r="D23" s="448"/>
      <c r="E23" s="448"/>
      <c r="F23" s="448"/>
      <c r="G23" s="448"/>
      <c r="H23" s="449"/>
      <c r="I23" s="112">
        <v>212</v>
      </c>
      <c r="J23" s="112">
        <v>76</v>
      </c>
      <c r="K23" s="112">
        <v>288</v>
      </c>
    </row>
    <row r="24" spans="1:11" x14ac:dyDescent="0.25">
      <c r="A24" s="3" t="s">
        <v>180</v>
      </c>
      <c r="B24" s="160" t="s">
        <v>158</v>
      </c>
      <c r="C24" s="448" t="s">
        <v>159</v>
      </c>
      <c r="D24" s="448"/>
      <c r="E24" s="448"/>
      <c r="F24" s="448"/>
      <c r="G24" s="448"/>
      <c r="H24" s="449"/>
      <c r="I24" s="112">
        <v>403</v>
      </c>
      <c r="J24" s="112">
        <v>263</v>
      </c>
      <c r="K24" s="112">
        <v>666</v>
      </c>
    </row>
    <row r="25" spans="1:11" x14ac:dyDescent="0.25">
      <c r="A25" s="3" t="s">
        <v>180</v>
      </c>
      <c r="B25" s="160" t="s">
        <v>160</v>
      </c>
      <c r="C25" s="448" t="s">
        <v>161</v>
      </c>
      <c r="D25" s="448"/>
      <c r="E25" s="448"/>
      <c r="F25" s="448"/>
      <c r="G25" s="448"/>
      <c r="H25" s="449"/>
      <c r="I25" s="112">
        <v>702</v>
      </c>
      <c r="J25" s="112">
        <v>240</v>
      </c>
      <c r="K25" s="112">
        <v>942</v>
      </c>
    </row>
    <row r="26" spans="1:11" ht="14.25" customHeight="1" x14ac:dyDescent="0.25">
      <c r="A26" s="3" t="s">
        <v>180</v>
      </c>
      <c r="B26" s="160" t="s">
        <v>162</v>
      </c>
      <c r="C26" s="448" t="s">
        <v>163</v>
      </c>
      <c r="D26" s="448"/>
      <c r="E26" s="448"/>
      <c r="F26" s="448"/>
      <c r="G26" s="448"/>
      <c r="H26" s="449"/>
      <c r="I26" s="112">
        <v>106</v>
      </c>
      <c r="J26" s="112">
        <v>14</v>
      </c>
      <c r="K26" s="112">
        <v>120</v>
      </c>
    </row>
    <row r="27" spans="1:11" ht="25.5" customHeight="1" x14ac:dyDescent="0.25">
      <c r="A27" s="3" t="s">
        <v>180</v>
      </c>
      <c r="B27" s="161" t="s">
        <v>164</v>
      </c>
      <c r="C27" s="675" t="s">
        <v>137</v>
      </c>
      <c r="D27" s="675"/>
      <c r="E27" s="675"/>
      <c r="F27" s="675"/>
      <c r="G27" s="675"/>
      <c r="H27" s="594"/>
      <c r="I27" s="112">
        <v>1012</v>
      </c>
      <c r="J27" s="112">
        <v>201</v>
      </c>
      <c r="K27" s="112">
        <v>1213</v>
      </c>
    </row>
    <row r="28" spans="1:11" ht="26.25" customHeight="1" x14ac:dyDescent="0.25">
      <c r="A28" s="3" t="s">
        <v>180</v>
      </c>
      <c r="B28" s="161" t="s">
        <v>165</v>
      </c>
      <c r="C28" s="448" t="s">
        <v>166</v>
      </c>
      <c r="D28" s="448"/>
      <c r="E28" s="448"/>
      <c r="F28" s="448"/>
      <c r="G28" s="448"/>
      <c r="H28" s="449"/>
      <c r="I28" s="112">
        <v>82</v>
      </c>
      <c r="J28" s="112">
        <v>200</v>
      </c>
      <c r="K28" s="112">
        <v>282</v>
      </c>
    </row>
    <row r="29" spans="1:11" x14ac:dyDescent="0.25">
      <c r="A29" s="3" t="s">
        <v>180</v>
      </c>
      <c r="B29" s="160" t="s">
        <v>167</v>
      </c>
      <c r="C29" s="448" t="s">
        <v>168</v>
      </c>
      <c r="D29" s="448"/>
      <c r="E29" s="448"/>
      <c r="F29" s="448"/>
      <c r="G29" s="448"/>
      <c r="H29" s="449"/>
      <c r="I29" s="112">
        <v>8</v>
      </c>
      <c r="J29" s="112">
        <v>62</v>
      </c>
      <c r="K29" s="112">
        <v>70</v>
      </c>
    </row>
    <row r="30" spans="1:11" ht="25.5" customHeight="1" x14ac:dyDescent="0.25">
      <c r="A30" s="3" t="s">
        <v>180</v>
      </c>
      <c r="B30" s="160" t="s">
        <v>169</v>
      </c>
      <c r="C30" s="448" t="s">
        <v>400</v>
      </c>
      <c r="D30" s="448"/>
      <c r="E30" s="448"/>
      <c r="F30" s="448"/>
      <c r="G30" s="448"/>
      <c r="H30" s="449"/>
      <c r="I30" s="112">
        <v>3</v>
      </c>
      <c r="J30" s="112">
        <v>40</v>
      </c>
      <c r="K30" s="112">
        <v>43</v>
      </c>
    </row>
    <row r="31" spans="1:11" ht="25.5" customHeight="1" x14ac:dyDescent="0.25">
      <c r="A31" s="3" t="s">
        <v>180</v>
      </c>
      <c r="B31" s="203" t="s">
        <v>199</v>
      </c>
      <c r="C31" s="547" t="s">
        <v>860</v>
      </c>
      <c r="D31" s="547"/>
      <c r="E31" s="547"/>
      <c r="F31" s="547"/>
      <c r="G31" s="547"/>
      <c r="H31" s="547"/>
      <c r="I31" s="112">
        <v>56</v>
      </c>
      <c r="J31" s="112">
        <v>101</v>
      </c>
      <c r="K31" s="112">
        <v>157</v>
      </c>
    </row>
    <row r="32" spans="1:11" x14ac:dyDescent="0.25"/>
    <row r="33" spans="1:12" x14ac:dyDescent="0.25">
      <c r="A33" s="3" t="s">
        <v>181</v>
      </c>
      <c r="B33" s="668" t="s">
        <v>183</v>
      </c>
      <c r="C33" s="553"/>
      <c r="D33" s="553"/>
      <c r="E33" s="553"/>
      <c r="F33" s="553"/>
      <c r="G33" s="553"/>
      <c r="H33" s="553"/>
      <c r="I33" s="553"/>
      <c r="J33" s="553"/>
      <c r="K33" s="553"/>
    </row>
    <row r="34" spans="1:12" ht="64.5" customHeight="1" x14ac:dyDescent="0.25">
      <c r="B34" s="445" t="s">
        <v>1045</v>
      </c>
      <c r="C34" s="446"/>
      <c r="D34" s="446"/>
      <c r="E34" s="446"/>
      <c r="F34" s="446"/>
      <c r="G34" s="446"/>
      <c r="H34" s="446"/>
      <c r="I34" s="446"/>
      <c r="J34" s="446"/>
      <c r="K34" s="446"/>
    </row>
    <row r="35" spans="1:12" x14ac:dyDescent="0.25">
      <c r="B35" s="7"/>
      <c r="C35" s="7"/>
      <c r="D35" s="7"/>
      <c r="E35" s="7"/>
      <c r="F35" s="7"/>
      <c r="G35" s="7"/>
      <c r="H35" s="7"/>
      <c r="I35" s="7"/>
      <c r="J35" s="7"/>
      <c r="K35" s="7"/>
    </row>
    <row r="36" spans="1:12" s="196" customFormat="1" x14ac:dyDescent="0.25">
      <c r="A36" s="96" t="s">
        <v>181</v>
      </c>
      <c r="B36" s="669" t="s">
        <v>1046</v>
      </c>
      <c r="C36" s="669"/>
      <c r="D36" s="669"/>
      <c r="E36" s="669"/>
      <c r="F36" s="669"/>
      <c r="G36" s="204">
        <v>17</v>
      </c>
      <c r="H36" s="205" t="s">
        <v>200</v>
      </c>
      <c r="I36" s="224" t="s">
        <v>861</v>
      </c>
      <c r="J36" s="225">
        <v>20152</v>
      </c>
      <c r="K36" s="224" t="s">
        <v>862</v>
      </c>
    </row>
    <row r="37" spans="1:12" s="196" customFormat="1" x14ac:dyDescent="0.25">
      <c r="I37" s="226" t="s">
        <v>863</v>
      </c>
      <c r="J37" s="225">
        <v>1183</v>
      </c>
      <c r="K37" s="224" t="s">
        <v>201</v>
      </c>
    </row>
    <row r="38" spans="1:12" ht="16.5" customHeight="1" x14ac:dyDescent="0.25">
      <c r="A38" s="3" t="s">
        <v>182</v>
      </c>
      <c r="B38" s="668" t="s">
        <v>170</v>
      </c>
      <c r="C38" s="553"/>
      <c r="D38" s="553"/>
      <c r="E38" s="553"/>
      <c r="F38" s="553"/>
      <c r="G38" s="553"/>
      <c r="H38" s="553"/>
      <c r="I38" s="553"/>
      <c r="J38" s="553"/>
      <c r="K38" s="553"/>
    </row>
    <row r="39" spans="1:12" ht="27" customHeight="1" x14ac:dyDescent="0.25">
      <c r="A39" s="3"/>
      <c r="B39" s="445" t="s">
        <v>1047</v>
      </c>
      <c r="C39" s="446"/>
      <c r="D39" s="446"/>
      <c r="E39" s="446"/>
      <c r="F39" s="446"/>
      <c r="G39" s="446"/>
      <c r="H39" s="446"/>
      <c r="I39" s="446"/>
      <c r="J39" s="446"/>
      <c r="K39" s="446"/>
    </row>
    <row r="40" spans="1:12" ht="115.5" customHeight="1" x14ac:dyDescent="0.25">
      <c r="A40" s="3"/>
      <c r="B40" s="674" t="s">
        <v>777</v>
      </c>
      <c r="C40" s="446"/>
      <c r="D40" s="446"/>
      <c r="E40" s="446"/>
      <c r="F40" s="446"/>
      <c r="G40" s="446"/>
      <c r="H40" s="446"/>
      <c r="I40" s="446"/>
      <c r="J40" s="446"/>
      <c r="K40" s="446"/>
    </row>
    <row r="41" spans="1:12" ht="93" customHeight="1" x14ac:dyDescent="0.25">
      <c r="A41" s="3"/>
      <c r="B41" s="674" t="s">
        <v>778</v>
      </c>
      <c r="C41" s="445"/>
      <c r="D41" s="445"/>
      <c r="E41" s="445"/>
      <c r="F41" s="445"/>
      <c r="G41" s="445"/>
      <c r="H41" s="445"/>
      <c r="I41" s="445"/>
      <c r="J41" s="445"/>
      <c r="K41" s="445"/>
    </row>
    <row r="42" spans="1:12" ht="68.25" customHeight="1" x14ac:dyDescent="0.25">
      <c r="A42" s="3"/>
      <c r="B42" s="445" t="s">
        <v>1048</v>
      </c>
      <c r="C42" s="446"/>
      <c r="D42" s="446"/>
      <c r="E42" s="446"/>
      <c r="F42" s="446"/>
      <c r="G42" s="446"/>
      <c r="H42" s="446"/>
      <c r="I42" s="446"/>
      <c r="J42" s="446"/>
      <c r="K42" s="446"/>
    </row>
    <row r="43" spans="1:12" x14ac:dyDescent="0.25">
      <c r="A43" s="3"/>
      <c r="B43" s="163"/>
      <c r="C43" s="163"/>
      <c r="D43" s="163"/>
      <c r="E43" s="163"/>
      <c r="F43" s="163"/>
      <c r="G43" s="163"/>
      <c r="H43" s="163"/>
      <c r="I43" s="163"/>
      <c r="J43" s="163"/>
      <c r="K43" s="163"/>
    </row>
    <row r="44" spans="1:12" x14ac:dyDescent="0.25">
      <c r="A44" s="3" t="s">
        <v>182</v>
      </c>
      <c r="B44" s="670" t="s">
        <v>429</v>
      </c>
      <c r="C44" s="497"/>
      <c r="D44" s="497"/>
      <c r="E44" s="497"/>
      <c r="F44" s="497"/>
      <c r="G44" s="497"/>
      <c r="H44" s="497"/>
      <c r="I44" s="497"/>
      <c r="J44" s="497"/>
      <c r="K44" s="497"/>
    </row>
    <row r="45" spans="1:12" x14ac:dyDescent="0.25"/>
    <row r="46" spans="1:12" x14ac:dyDescent="0.25">
      <c r="A46" s="3" t="s">
        <v>182</v>
      </c>
      <c r="B46" s="671" t="s">
        <v>430</v>
      </c>
      <c r="C46" s="671"/>
      <c r="D46" s="671"/>
      <c r="E46" s="671"/>
      <c r="F46" s="671"/>
      <c r="G46" s="671"/>
      <c r="H46" s="671"/>
      <c r="I46" s="671"/>
      <c r="J46" s="671"/>
      <c r="K46" s="671"/>
    </row>
    <row r="47" spans="1:12" x14ac:dyDescent="0.25">
      <c r="A47" s="3" t="s">
        <v>182</v>
      </c>
      <c r="B47" s="665" t="s">
        <v>171</v>
      </c>
      <c r="C47" s="665"/>
      <c r="D47" s="162" t="s">
        <v>172</v>
      </c>
      <c r="E47" s="162" t="s">
        <v>173</v>
      </c>
      <c r="F47" s="162" t="s">
        <v>174</v>
      </c>
      <c r="G47" s="162" t="s">
        <v>175</v>
      </c>
      <c r="H47" s="162" t="s">
        <v>176</v>
      </c>
      <c r="I47" s="162" t="s">
        <v>177</v>
      </c>
      <c r="J47" s="162" t="s">
        <v>178</v>
      </c>
      <c r="K47" s="162" t="s">
        <v>262</v>
      </c>
      <c r="L47" s="300"/>
    </row>
    <row r="48" spans="1:12" x14ac:dyDescent="0.25">
      <c r="A48" s="3" t="s">
        <v>182</v>
      </c>
      <c r="B48" s="665"/>
      <c r="C48" s="665"/>
      <c r="D48" s="30">
        <v>251</v>
      </c>
      <c r="E48" s="30">
        <v>549</v>
      </c>
      <c r="F48" s="30">
        <v>400</v>
      </c>
      <c r="G48" s="30">
        <v>182</v>
      </c>
      <c r="H48" s="30">
        <v>96</v>
      </c>
      <c r="I48" s="30">
        <v>230</v>
      </c>
      <c r="J48" s="30">
        <v>166</v>
      </c>
      <c r="K48" s="30">
        <v>1874</v>
      </c>
    </row>
    <row r="49" spans="1:12" x14ac:dyDescent="0.25">
      <c r="B49" s="664"/>
      <c r="C49" s="664"/>
    </row>
    <row r="50" spans="1:12" x14ac:dyDescent="0.25">
      <c r="A50" s="3" t="s">
        <v>182</v>
      </c>
      <c r="B50" s="665" t="s">
        <v>179</v>
      </c>
      <c r="C50" s="665"/>
      <c r="D50" s="162" t="s">
        <v>172</v>
      </c>
      <c r="E50" s="162" t="s">
        <v>173</v>
      </c>
      <c r="F50" s="162" t="s">
        <v>174</v>
      </c>
      <c r="G50" s="162" t="s">
        <v>175</v>
      </c>
      <c r="H50" s="162" t="s">
        <v>176</v>
      </c>
      <c r="I50" s="162" t="s">
        <v>177</v>
      </c>
      <c r="J50" s="162" t="s">
        <v>178</v>
      </c>
      <c r="K50" s="162" t="s">
        <v>262</v>
      </c>
    </row>
    <row r="51" spans="1:12" x14ac:dyDescent="0.25">
      <c r="A51" s="3" t="s">
        <v>182</v>
      </c>
      <c r="B51" s="665"/>
      <c r="C51" s="665"/>
      <c r="D51" s="30">
        <v>47</v>
      </c>
      <c r="E51" s="30">
        <v>154</v>
      </c>
      <c r="F51" s="30">
        <v>269</v>
      </c>
      <c r="G51" s="30">
        <v>260</v>
      </c>
      <c r="H51" s="30">
        <v>20</v>
      </c>
      <c r="I51" s="30">
        <v>26</v>
      </c>
      <c r="J51" s="30">
        <v>4</v>
      </c>
      <c r="K51" s="30">
        <v>780</v>
      </c>
      <c r="L51" s="300"/>
    </row>
    <row r="52" spans="1:12"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&amp;L&amp;G&amp;CCommon Data Set 2015-2016&amp;R&amp;"Arial,Bold"&amp;14Fact Book
(2015-16)</oddHeader>
    <oddFooter>&amp;LOffice of Institutional Research, Planning, and Effectiveness&amp;R&amp;A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 2015-2016</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Shaukat Malik</cp:lastModifiedBy>
  <cp:lastPrinted>2015-12-15T13:56:36Z</cp:lastPrinted>
  <dcterms:created xsi:type="dcterms:W3CDTF">2001-06-11T17:38:48Z</dcterms:created>
  <dcterms:modified xsi:type="dcterms:W3CDTF">2018-01-23T13:54:17Z</dcterms:modified>
</cp:coreProperties>
</file>