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R:\OIR\Fact Book\Data\Campus Locations\"/>
    </mc:Choice>
  </mc:AlternateContent>
  <xr:revisionPtr revIDLastSave="0" documentId="13_ncr:1_{291C5952-A9D0-4209-BA93-D00BCA2D15FD}" xr6:coauthVersionLast="36" xr6:coauthVersionMax="47" xr10:uidLastSave="{00000000-0000-0000-0000-000000000000}"/>
  <bookViews>
    <workbookView xWindow="-120" yWindow="-120" windowWidth="29040" windowHeight="15720" xr2:uid="{00000000-000D-0000-FFFF-FFFF00000000}"/>
  </bookViews>
  <sheets>
    <sheet name="Summary" sheetId="1" r:id="rId1"/>
    <sheet name="Detail" sheetId="5" r:id="rId2"/>
    <sheet name="Definitions" sheetId="6" r:id="rId3"/>
  </sheets>
  <definedNames>
    <definedName name="_______x1" localSheetId="2" hidden="1">{"'geo origin ugs'!$H$14","'geo origin ugs'!$E$1"}</definedName>
    <definedName name="_______x1" localSheetId="1" hidden="1">{"'geo origin ugs'!$H$14","'geo origin ugs'!$E$1"}</definedName>
    <definedName name="_______x1" localSheetId="0" hidden="1">{"'geo origin ugs'!$H$14","'geo origin ugs'!$E$1"}</definedName>
    <definedName name="_______x1" hidden="1">{"'geo origin ugs'!$H$14","'geo origin ugs'!$E$1"}</definedName>
    <definedName name="______x1" localSheetId="2" hidden="1">{"'geo origin ugs'!$H$14","'geo origin ugs'!$E$1"}</definedName>
    <definedName name="______x1" localSheetId="1" hidden="1">{"'geo origin ugs'!$H$14","'geo origin ugs'!$E$1"}</definedName>
    <definedName name="______x1" localSheetId="0" hidden="1">{"'geo origin ugs'!$H$14","'geo origin ugs'!$E$1"}</definedName>
    <definedName name="______x1" hidden="1">{"'geo origin ugs'!$H$14","'geo origin ugs'!$E$1"}</definedName>
    <definedName name="_____x1" localSheetId="2" hidden="1">{"'geo origin ugs'!$H$14","'geo origin ugs'!$E$1"}</definedName>
    <definedName name="_____x1" localSheetId="1" hidden="1">{"'geo origin ugs'!$H$14","'geo origin ugs'!$E$1"}</definedName>
    <definedName name="_____x1" localSheetId="0" hidden="1">{"'geo origin ugs'!$H$14","'geo origin ugs'!$E$1"}</definedName>
    <definedName name="_____x1" hidden="1">{"'geo origin ugs'!$H$14","'geo origin ugs'!$E$1"}</definedName>
    <definedName name="____x1" localSheetId="2" hidden="1">{"'geo origin ugs'!$H$14","'geo origin ugs'!$E$1"}</definedName>
    <definedName name="____x1" localSheetId="1" hidden="1">{"'geo origin ugs'!$H$14","'geo origin ugs'!$E$1"}</definedName>
    <definedName name="____x1" localSheetId="0" hidden="1">{"'geo origin ugs'!$H$14","'geo origin ugs'!$E$1"}</definedName>
    <definedName name="____x1" hidden="1">{"'geo origin ugs'!$H$14","'geo origin ugs'!$E$1"}</definedName>
    <definedName name="___x1" localSheetId="2" hidden="1">{"'geo origin ugs'!$H$14","'geo origin ugs'!$E$1"}</definedName>
    <definedName name="___x1" localSheetId="1" hidden="1">{"'geo origin ugs'!$H$14","'geo origin ugs'!$E$1"}</definedName>
    <definedName name="___x1" localSheetId="0" hidden="1">{"'geo origin ugs'!$H$14","'geo origin ugs'!$E$1"}</definedName>
    <definedName name="___x1" hidden="1">{"'geo origin ugs'!$H$14","'geo origin ugs'!$E$1"}</definedName>
    <definedName name="__x1" localSheetId="2" hidden="1">{"'geo origin ugs'!$H$14","'geo origin ugs'!$E$1"}</definedName>
    <definedName name="__x1" localSheetId="1" hidden="1">{"'geo origin ugs'!$H$14","'geo origin ugs'!$E$1"}</definedName>
    <definedName name="__x1" localSheetId="0" hidden="1">{"'geo origin ugs'!$H$14","'geo origin ugs'!$E$1"}</definedName>
    <definedName name="__x1" hidden="1">{"'geo origin ugs'!$H$14","'geo origin ugs'!$E$1"}</definedName>
    <definedName name="control44" localSheetId="2" hidden="1">{"'geo origin ugs'!$H$14","'geo origin ugs'!$E$1"}</definedName>
    <definedName name="control44" localSheetId="1" hidden="1">{"'geo origin ugs'!$H$14","'geo origin ugs'!$E$1"}</definedName>
    <definedName name="control44" localSheetId="0" hidden="1">{"'geo origin ugs'!$H$14","'geo origin ugs'!$E$1"}</definedName>
    <definedName name="control44" hidden="1">{"'geo origin ugs'!$H$14","'geo origin ugs'!$E$1"}</definedName>
    <definedName name="control55" localSheetId="2" hidden="1">{"'geo origin ugs'!$H$14","'geo origin ugs'!$E$1"}</definedName>
    <definedName name="control55" localSheetId="1" hidden="1">{"'geo origin ugs'!$H$14","'geo origin ugs'!$E$1"}</definedName>
    <definedName name="control55" localSheetId="0" hidden="1">{"'geo origin ugs'!$H$14","'geo origin ugs'!$E$1"}</definedName>
    <definedName name="control55" hidden="1">{"'geo origin ugs'!$H$14","'geo origin ugs'!$E$1"}</definedName>
    <definedName name="control56" localSheetId="2" hidden="1">{"'geo origin ugs'!$H$14","'geo origin ugs'!$E$1"}</definedName>
    <definedName name="control56" localSheetId="1" hidden="1">{"'geo origin ugs'!$H$14","'geo origin ugs'!$E$1"}</definedName>
    <definedName name="control56" localSheetId="0" hidden="1">{"'geo origin ugs'!$H$14","'geo origin ugs'!$E$1"}</definedName>
    <definedName name="control56" hidden="1">{"'geo origin ugs'!$H$14","'geo origin ugs'!$E$1"}</definedName>
    <definedName name="control68" localSheetId="2" hidden="1">{"'geo origin ugs'!$H$14","'geo origin ugs'!$E$1"}</definedName>
    <definedName name="control68" localSheetId="1" hidden="1">{"'geo origin ugs'!$H$14","'geo origin ugs'!$E$1"}</definedName>
    <definedName name="control68" localSheetId="0" hidden="1">{"'geo origin ugs'!$H$14","'geo origin ugs'!$E$1"}</definedName>
    <definedName name="control68" hidden="1">{"'geo origin ugs'!$H$14","'geo origin ugs'!$E$1"}</definedName>
    <definedName name="control8" localSheetId="2" hidden="1">{"'geo origin ugs'!$H$14","'geo origin ugs'!$E$1"}</definedName>
    <definedName name="control8" localSheetId="1" hidden="1">{"'geo origin ugs'!$H$14","'geo origin ugs'!$E$1"}</definedName>
    <definedName name="control8" localSheetId="0" hidden="1">{"'geo origin ugs'!$H$14","'geo origin ugs'!$E$1"}</definedName>
    <definedName name="control8" hidden="1">{"'geo origin ugs'!$H$14","'geo origin ugs'!$E$1"}</definedName>
    <definedName name="enrollment" localSheetId="2">#REF!</definedName>
    <definedName name="enrollment" localSheetId="1">#REF!</definedName>
    <definedName name="enrollment">#REF!</definedName>
    <definedName name="HTML_CodePage" hidden="1">1252</definedName>
    <definedName name="HTML_Control" localSheetId="2" hidden="1">{"'geo origin ugs'!$H$14","'geo origin ugs'!$E$1"}</definedName>
    <definedName name="HTML_Control" localSheetId="1" hidden="1">{"'geo origin ugs'!$H$14","'geo origin ugs'!$E$1"}</definedName>
    <definedName name="HTML_Control" localSheetId="0" hidden="1">{"'geo origin ugs'!$H$14","'geo origin ugs'!$E$1"}</definedName>
    <definedName name="HTML_Control" hidden="1">{"'geo origin ugs'!$H$14","'geo origin ugs'!$E$1"}</definedName>
    <definedName name="HTML_Control1" localSheetId="2" hidden="1">{"'geo origin ugs'!$H$14","'geo origin ugs'!$E$1"}</definedName>
    <definedName name="HTML_Control1" localSheetId="1" hidden="1">{"'geo origin ugs'!$H$14","'geo origin ugs'!$E$1"}</definedName>
    <definedName name="HTML_Control1" localSheetId="0" hidden="1">{"'geo origin ugs'!$H$14","'geo origin ugs'!$E$1"}</definedName>
    <definedName name="HTML_Control1" hidden="1">{"'geo origin ugs'!$H$14","'geo origin ugs'!$E$1"}</definedName>
    <definedName name="HTML_Control2" localSheetId="2" hidden="1">{"'geo origin ugs'!$H$14","'geo origin ugs'!$E$1"}</definedName>
    <definedName name="HTML_Control2" localSheetId="1" hidden="1">{"'geo origin ugs'!$H$14","'geo origin ugs'!$E$1"}</definedName>
    <definedName name="HTML_Control2" localSheetId="0" hidden="1">{"'geo origin ugs'!$H$14","'geo origin ugs'!$E$1"}</definedName>
    <definedName name="HTML_Control2" hidden="1">{"'geo origin ugs'!$H$14","'geo origin ugs'!$E$1"}</definedName>
    <definedName name="HTML_Control3" localSheetId="2" hidden="1">{"'geo origin ugs'!$H$14","'geo origin ugs'!$E$1"}</definedName>
    <definedName name="HTML_Control3" localSheetId="1" hidden="1">{"'geo origin ugs'!$H$14","'geo origin ugs'!$E$1"}</definedName>
    <definedName name="HTML_Control3" localSheetId="0" hidden="1">{"'geo origin ugs'!$H$14","'geo origin ugs'!$E$1"}</definedName>
    <definedName name="HTML_Control3" hidden="1">{"'geo origin ugs'!$H$14","'geo origin ugs'!$E$1"}</definedName>
    <definedName name="HTML_Control4" localSheetId="2" hidden="1">{"'geo origin ugs'!$H$14","'geo origin ugs'!$E$1"}</definedName>
    <definedName name="HTML_Control4" localSheetId="1" hidden="1">{"'geo origin ugs'!$H$14","'geo origin ugs'!$E$1"}</definedName>
    <definedName name="HTML_Control4" localSheetId="0" hidden="1">{"'geo origin ugs'!$H$14","'geo origin ugs'!$E$1"}</definedName>
    <definedName name="HTML_Control4" hidden="1">{"'geo origin ugs'!$H$14","'geo origin ugs'!$E$1"}</definedName>
    <definedName name="HTML_Control6" localSheetId="2" hidden="1">{"'geo origin ugs'!$H$14","'geo origin ugs'!$E$1"}</definedName>
    <definedName name="HTML_Control6" localSheetId="1" hidden="1">{"'geo origin ugs'!$H$14","'geo origin ugs'!$E$1"}</definedName>
    <definedName name="HTML_Control6" localSheetId="0"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newn" localSheetId="2" hidden="1">{"'geo origin ugs'!$H$14","'geo origin ugs'!$E$1"}</definedName>
    <definedName name="newn" localSheetId="1" hidden="1">{"'geo origin ugs'!$H$14","'geo origin ugs'!$E$1"}</definedName>
    <definedName name="newn" localSheetId="0" hidden="1">{"'geo origin ugs'!$H$14","'geo origin ugs'!$E$1"}</definedName>
    <definedName name="newn" hidden="1">{"'geo origin ugs'!$H$14","'geo origin ugs'!$E$1"}</definedName>
    <definedName name="_xlnm.Print_Area" localSheetId="2">Definitions!$A$1:$B$11</definedName>
    <definedName name="_xlnm.Print_Area" localSheetId="1">Detail!$A$1:$E$23</definedName>
    <definedName name="_xlnm.Print_Area" localSheetId="0">Summary!$A$1:$E$13</definedName>
    <definedName name="_xlnm.Print_Titles" localSheetId="2">Definitions!#REF!</definedName>
    <definedName name="_xlnm.Print_Titles" localSheetId="1">Detail!#REF!</definedName>
    <definedName name="_xlnm.Print_Titles" localSheetId="0">Summary!#REF!</definedName>
    <definedName name="sc" localSheetId="2" hidden="1">{"'geo origin ugs'!$H$14","'geo origin ugs'!$E$1"}</definedName>
    <definedName name="sc" localSheetId="1" hidden="1">{"'geo origin ugs'!$H$14","'geo origin ugs'!$E$1"}</definedName>
    <definedName name="sc" localSheetId="0" hidden="1">{"'geo origin ugs'!$H$14","'geo origin ugs'!$E$1"}</definedName>
    <definedName name="sc" hidden="1">{"'geo origin ugs'!$H$14","'geo origin ugs'!$E$1"}</definedName>
    <definedName name="x" localSheetId="2" hidden="1">{"'geo origin ugs'!$H$14","'geo origin ugs'!$E$1"}</definedName>
    <definedName name="x" localSheetId="1" hidden="1">{"'geo origin ugs'!$H$14","'geo origin ugs'!$E$1"}</definedName>
    <definedName name="x" localSheetId="0" hidden="1">{"'geo origin ugs'!$H$14","'geo origin ugs'!$E$1"}</definedName>
    <definedName name="x" hidden="1">{"'geo origin ugs'!$H$14","'geo origin ugs'!$E$1"}</definedName>
    <definedName name="xx" localSheetId="2" hidden="1">{"'geo origin ugs'!$H$14","'geo origin ugs'!$E$1"}</definedName>
    <definedName name="xx" localSheetId="1" hidden="1">{"'geo origin ugs'!$H$14","'geo origin ugs'!$E$1"}</definedName>
    <definedName name="xx" localSheetId="0" hidden="1">{"'geo origin ugs'!$H$14","'geo origin ugs'!$E$1"}</definedName>
    <definedName name="xx" hidden="1">{"'geo origin ugs'!$H$14","'geo origin ugs'!$E$1"}</definedName>
    <definedName name="xxx" localSheetId="2" hidden="1">{"'geo origin ugs'!$H$14","'geo origin ugs'!$E$1"}</definedName>
    <definedName name="xxx" localSheetId="1" hidden="1">{"'geo origin ugs'!$H$14","'geo origin ugs'!$E$1"}</definedName>
    <definedName name="xxx" localSheetId="0" hidden="1">{"'geo origin ugs'!$H$14","'geo origin ugs'!$E$1"}</definedName>
    <definedName name="xxx" hidden="1">{"'geo origin ugs'!$H$14","'geo origin ugs'!$E$1"}</definedName>
    <definedName name="xxxx" localSheetId="2" hidden="1">{"'geo origin ugs'!$H$14","'geo origin ugs'!$E$1"}</definedName>
    <definedName name="xxxx" localSheetId="1" hidden="1">{"'geo origin ugs'!$H$14","'geo origin ugs'!$E$1"}</definedName>
    <definedName name="xxxx" localSheetId="0" hidden="1">{"'geo origin ugs'!$H$14","'geo origin ugs'!$E$1"}</definedName>
    <definedName name="xxxx" hidden="1">{"'geo origin ugs'!$H$14","'geo origin ugs'!$E$1"}</definedName>
    <definedName name="xxxxx" localSheetId="2" hidden="1">{"'geo origin ugs'!$H$14","'geo origin ugs'!$E$1"}</definedName>
    <definedName name="xxxxx" localSheetId="1" hidden="1">{"'geo origin ugs'!$H$14","'geo origin ugs'!$E$1"}</definedName>
    <definedName name="xxxxx" localSheetId="0" hidden="1">{"'geo origin ugs'!$H$14","'geo origin ugs'!$E$1"}</definedName>
    <definedName name="xxxxx" hidden="1">{"'geo origin ugs'!$H$14","'geo origin ugs'!$E$1"}</definedName>
    <definedName name="xy" localSheetId="2" hidden="1">{"'geo origin ugs'!$H$14","'geo origin ugs'!$E$1"}</definedName>
    <definedName name="xy" localSheetId="1" hidden="1">{"'geo origin ugs'!$H$14","'geo origin ugs'!$E$1"}</definedName>
    <definedName name="xy" localSheetId="0" hidden="1">{"'geo origin ugs'!$H$14","'geo origin ugs'!$E$1"}</definedName>
    <definedName name="xy" hidden="1">{"'geo origin ugs'!$H$14","'geo origin ugs'!$E$1"}</definedName>
    <definedName name="zy" localSheetId="2" hidden="1">{"'geo origin ugs'!$H$14","'geo origin ugs'!$E$1"}</definedName>
    <definedName name="zy" localSheetId="1" hidden="1">{"'geo origin ugs'!$H$14","'geo origin ugs'!$E$1"}</definedName>
    <definedName name="zy" localSheetId="0"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5" l="1"/>
  <c r="E21" i="5" s="1"/>
  <c r="D21" i="5"/>
  <c r="C21" i="5"/>
  <c r="B21" i="5"/>
  <c r="E10" i="1"/>
  <c r="C10" i="1"/>
  <c r="D10" i="1"/>
  <c r="B10" i="1"/>
</calcChain>
</file>

<file path=xl/sharedStrings.xml><?xml version="1.0" encoding="utf-8"?>
<sst xmlns="http://schemas.openxmlformats.org/spreadsheetml/2006/main" count="68" uniqueCount="53">
  <si>
    <t>Location</t>
  </si>
  <si>
    <t>Buildings*</t>
  </si>
  <si>
    <t>Net Sq. Ft**</t>
  </si>
  <si>
    <t>Gross Sq. Ft**</t>
  </si>
  <si>
    <t>Acres</t>
  </si>
  <si>
    <t>Stony Brook Campus</t>
  </si>
  <si>
    <t>Southampton Campus</t>
  </si>
  <si>
    <t>Stony Brook Manhattan</t>
  </si>
  <si>
    <t>NA</t>
  </si>
  <si>
    <t>Research &amp; Development Park</t>
  </si>
  <si>
    <t xml:space="preserve">Calverton Incubator </t>
  </si>
  <si>
    <t>Old Field &amp; Other Properties</t>
  </si>
  <si>
    <t>Medical Center Leased Space</t>
  </si>
  <si>
    <t>Totals</t>
  </si>
  <si>
    <t>West Campus Less Residential</t>
  </si>
  <si>
    <t>West Campus Residential &amp; Dining Halls</t>
  </si>
  <si>
    <t>West Campus Parking Structures</t>
  </si>
  <si>
    <t>West Campus Non Univ/State</t>
  </si>
  <si>
    <t xml:space="preserve"> Sub Total West Campus</t>
  </si>
  <si>
    <t>East Campus Academic &amp; Other</t>
  </si>
  <si>
    <t>East Campus Hospital</t>
  </si>
  <si>
    <t xml:space="preserve">East Campus Residential </t>
  </si>
  <si>
    <t>East Campus Parking Structures</t>
  </si>
  <si>
    <t xml:space="preserve"> Sub Total East Campus</t>
  </si>
  <si>
    <t>Total Stony Brook E &amp; W Campus:</t>
  </si>
  <si>
    <t>Other Off Campus: Old Field Properties &amp; Sayville</t>
  </si>
  <si>
    <t>Off Site Hospital/Departmental Leases</t>
  </si>
  <si>
    <t># State Owned Structures</t>
  </si>
  <si>
    <t>Defined in this table as buildings actually owned by SUNY. Excluded from this total are all buildings with campus state operations that are leased, such as Childs Mansion, Manhattan buildings and Hospital leased buildings.</t>
  </si>
  <si>
    <t>Defined in this table as SUNY-owned property. Flax Pond acreage is excluded because the University does not own the land, it merely has the use of the land by agreement with the DEC.</t>
  </si>
  <si>
    <t>Future Buildings</t>
  </si>
  <si>
    <t>Defined in this table as buildings under construction. They are not recorded in the summaries for square footage or for building counts until substantial completion.</t>
  </si>
  <si>
    <t>*  Excludes counts of parking structures and small structures</t>
  </si>
  <si>
    <t>Manhattan</t>
  </si>
  <si>
    <t>East Campus Non Univ/LISVH</t>
  </si>
  <si>
    <t>Defined in this table is defined by the SUCF's minimum definition of 'building' required to be recorded in the Physical Space Inventory. SUCF's definition is a building owned, shared or leased that is used for campus state operations. Its minimum definition is a building on a foundation that has one utility service other than lighting. Building additions of greater than 5,000 gsf have been treated in the past as separate buildings, but in 2017 the State allowed SBU to combine a number of additions into existing buildings. Parking structures and small buildings are counted in this category.</t>
  </si>
  <si>
    <t>Defined in this table by SBU with the following limitations: a building is a separate structure with a foundation that has a utility other than lighting, and has a toilet. Buildings with additions, such as SAC, Heavy Engineering, SBU Hospital and LaValle Stadium are counted as one building. Small buildings generally less than 2,000 feet in size are excluded from this category. Parking structures, regardless of size, are not counted as buildings, but their square footage is included in the gross square footage calculations.</t>
  </si>
  <si>
    <t xml:space="preserve">Defined in this table as buildings on campus that are not University-owned and/or not used for campus state operations. Examples include the Department of Energy and Conservation Building and the University Hotel. These buildings have been listed on the attached charts for record but are not recorded in the summaries for square footage or building counts. </t>
  </si>
  <si>
    <t>Net Square Feet (NSF)</t>
  </si>
  <si>
    <t>Gross Square Feet (GSF)</t>
  </si>
  <si>
    <t>Net Square Feet is defined as the sum of all the rooms in a building measured to the inside face of each wall of a room. It includes all assignable spaces (offices, labs, classrooms, etc) and all non-assignable spaces (restrooms, lobbies, corridors, mechanical rooms, etc.)</t>
  </si>
  <si>
    <t xml:space="preserve">Gross Square Feet is defined as the sum of the overall square footage measured from the outside face of the building. It includes all of the net square feet above, plus the width of the exterior walls, the interior walls, structural elements and building shafts on a floor by floor basis. On average the </t>
  </si>
  <si>
    <t>Prepared by the SBU Office of Institutional Research, Planning &amp; Effectiveness
Source: Campus Planning, Design and Construction Research and Support Services -May 19,2021</t>
  </si>
  <si>
    <t>Term</t>
  </si>
  <si>
    <t>Definition</t>
  </si>
  <si>
    <t>Building</t>
  </si>
  <si>
    <t>Structure</t>
  </si>
  <si>
    <t>Non University/State</t>
  </si>
  <si>
    <t># of Acres</t>
  </si>
  <si>
    <t>** See definitions on last tab/page</t>
  </si>
  <si>
    <t>Stony Brook University Space Survey 2021 - Definitions</t>
  </si>
  <si>
    <t>Stony Brook University Space Survey 2024 - Short Summary as of 4/18/24</t>
  </si>
  <si>
    <t>Stony Brook University Space Survey 2024 - Detail as of 4/18/2024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</si>
</sst>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sz val="10"/>
      <name val="Arial"/>
      <family val="2"/>
    </font>
    <font>
      <sz val="10"/>
      <color rgb="FFFF0000"/>
      <name val="Arial"/>
      <family val="2"/>
    </font>
    <font>
      <sz val="9"/>
      <color theme="1"/>
      <name val="Arial"/>
      <family val="2"/>
    </font>
    <font>
      <sz val="11"/>
      <color theme="0"/>
      <name val="Calibri"/>
      <family val="2"/>
      <scheme val="minor"/>
    </font>
    <font>
      <i/>
      <sz val="8"/>
      <color theme="1"/>
      <name val="Arial"/>
      <family val="2"/>
    </font>
    <font>
      <sz val="8"/>
      <color theme="1"/>
      <name val="Arial"/>
      <family val="2"/>
    </font>
    <font>
      <sz val="8"/>
      <color theme="1"/>
      <name val="Calibri"/>
      <family val="2"/>
      <scheme val="minor"/>
    </font>
    <font>
      <sz val="8"/>
      <color theme="0"/>
      <name val="Arial"/>
      <family val="2"/>
    </font>
    <font>
      <b/>
      <sz val="10"/>
      <color theme="1"/>
      <name val="Arial"/>
      <family val="2"/>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0" fontId="4" fillId="0" borderId="0"/>
  </cellStyleXfs>
  <cellXfs count="26">
    <xf numFmtId="0" fontId="0" fillId="0" borderId="0" xfId="0"/>
    <xf numFmtId="164" fontId="0" fillId="0" borderId="0" xfId="1" applyNumberFormat="1" applyFont="1" applyAlignment="1">
      <alignment horizontal="right"/>
    </xf>
    <xf numFmtId="164" fontId="0" fillId="0" borderId="0" xfId="1" applyNumberFormat="1" applyFont="1"/>
    <xf numFmtId="0" fontId="3" fillId="0" borderId="0" xfId="0" applyFont="1"/>
    <xf numFmtId="164" fontId="3" fillId="0" borderId="0" xfId="1" applyNumberFormat="1" applyFont="1" applyBorder="1"/>
    <xf numFmtId="164" fontId="0" fillId="0" borderId="0" xfId="1" applyNumberFormat="1" applyFont="1" applyBorder="1"/>
    <xf numFmtId="164" fontId="0" fillId="0" borderId="0" xfId="1" applyNumberFormat="1" applyFont="1" applyBorder="1" applyAlignment="1">
      <alignment horizontal="right"/>
    </xf>
    <xf numFmtId="164" fontId="3" fillId="0" borderId="0" xfId="1" applyNumberFormat="1" applyFont="1" applyBorder="1" applyAlignment="1">
      <alignment horizontal="right"/>
    </xf>
    <xf numFmtId="0" fontId="3" fillId="0" borderId="0" xfId="0" applyFont="1" applyAlignment="1">
      <alignment horizontal="right"/>
    </xf>
    <xf numFmtId="0" fontId="3" fillId="0" borderId="0" xfId="0" applyFont="1" applyAlignment="1">
      <alignment horizontal="left"/>
    </xf>
    <xf numFmtId="164" fontId="5" fillId="0" borderId="0" xfId="1" applyNumberFormat="1" applyFont="1" applyBorder="1" applyAlignment="1">
      <alignment horizontal="right"/>
    </xf>
    <xf numFmtId="0" fontId="2" fillId="0" borderId="0" xfId="0" applyFont="1"/>
    <xf numFmtId="0" fontId="6" fillId="0" borderId="0" xfId="0" applyFont="1" applyAlignment="1">
      <alignment vertical="top" wrapText="1"/>
    </xf>
    <xf numFmtId="0" fontId="6" fillId="0" borderId="0" xfId="0" applyFont="1" applyAlignment="1">
      <alignment horizontal="left" vertical="top" wrapText="1"/>
    </xf>
    <xf numFmtId="164" fontId="9" fillId="0" borderId="0" xfId="1" applyNumberFormat="1" applyFont="1" applyBorder="1"/>
    <xf numFmtId="164" fontId="10" fillId="0" borderId="0" xfId="1" applyNumberFormat="1" applyFont="1" applyBorder="1" applyAlignment="1">
      <alignment horizontal="right"/>
    </xf>
    <xf numFmtId="164" fontId="10" fillId="0" borderId="0" xfId="1" applyNumberFormat="1" applyFont="1" applyAlignment="1">
      <alignment horizontal="right"/>
    </xf>
    <xf numFmtId="0" fontId="12" fillId="0" borderId="0" xfId="0" applyFont="1"/>
    <xf numFmtId="164" fontId="9" fillId="0" borderId="0" xfId="1" applyNumberFormat="1" applyFont="1" applyBorder="1" applyAlignment="1">
      <alignment horizontal="left"/>
    </xf>
    <xf numFmtId="164" fontId="10" fillId="0" borderId="0" xfId="1" applyNumberFormat="1" applyFont="1" applyBorder="1" applyAlignment="1">
      <alignment horizontal="left"/>
    </xf>
    <xf numFmtId="164" fontId="10" fillId="0" borderId="0" xfId="1" applyNumberFormat="1" applyFont="1" applyAlignment="1">
      <alignment horizontal="left"/>
    </xf>
    <xf numFmtId="0" fontId="8" fillId="0" borderId="0" xfId="0" applyFont="1"/>
    <xf numFmtId="0" fontId="3" fillId="0" borderId="0" xfId="0" applyFont="1" applyAlignment="1">
      <alignment horizontal="left" indent="1"/>
    </xf>
    <xf numFmtId="0" fontId="11" fillId="0" borderId="0" xfId="0" applyFont="1" applyAlignment="1">
      <alignment horizontal="left" wrapText="1"/>
    </xf>
    <xf numFmtId="0" fontId="7" fillId="0" borderId="0" xfId="0" applyFont="1" applyAlignment="1">
      <alignment horizontal="left"/>
    </xf>
    <xf numFmtId="0" fontId="11" fillId="0" borderId="0" xfId="0" applyFont="1" applyAlignment="1">
      <alignment horizontal="left"/>
    </xf>
  </cellXfs>
  <cellStyles count="3">
    <cellStyle name="Comma" xfId="1" builtinId="3"/>
    <cellStyle name="Normal" xfId="0" builtinId="0"/>
    <cellStyle name="Normal 2" xfId="2" xr:uid="{00000000-0005-0000-0000-000002000000}"/>
  </cellStyles>
  <dxfs count="20">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164" formatCode="_(* #,##0_);_(* \(#,##0\);_(*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10"/>
        <color theme="1"/>
        <name val="Arial"/>
        <family val="2"/>
        <scheme val="none"/>
      </font>
      <alignment horizontal="left" vertical="bottom" textRotation="0" wrapText="0" indent="1"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dxf>
    <dxf>
      <border outline="0">
        <bottom style="thin">
          <color indexed="64"/>
        </bottom>
      </border>
    </dxf>
    <dxf>
      <font>
        <b val="0"/>
        <i val="0"/>
        <strike val="0"/>
        <condense val="0"/>
        <extend val="0"/>
        <outline val="0"/>
        <shadow val="0"/>
        <u val="none"/>
        <vertAlign val="baseline"/>
        <sz val="10"/>
        <color theme="1"/>
        <name val="Arial"/>
        <family val="2"/>
        <scheme val="none"/>
      </font>
      <numFmt numFmtId="164" formatCode="_(* #,##0_);_(* \(#,##0\);_(*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_(* #,##0_);_(* \(#,##0\);_(*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164" formatCode="_(* #,##0_);_(* \(#,##0\);_(* &quot;-&quot;??_);_(@_)"/>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276225</xdr:rowOff>
    </xdr:from>
    <xdr:to>
      <xdr:col>4</xdr:col>
      <xdr:colOff>790575</xdr:colOff>
      <xdr:row>0</xdr:row>
      <xdr:rowOff>3200400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76225"/>
          <a:ext cx="8467724" cy="29241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156F78-2810-4F3C-A53F-E76E738B8FE0}" name="Table2" displayName="Table2" ref="A2:E10" totalsRowShown="0" headerRowDxfId="19" dataDxfId="18" tableBorderDxfId="17" headerRowCellStyle="Comma" dataCellStyle="Comma">
  <tableColumns count="5">
    <tableColumn id="1" xr3:uid="{609D76BA-B23E-411B-A24E-842CCFBB6A01}" name="Location" dataDxfId="16"/>
    <tableColumn id="2" xr3:uid="{56163019-D7EB-4193-A01D-0678D1699997}" name="Buildings*" dataDxfId="15" dataCellStyle="Comma"/>
    <tableColumn id="3" xr3:uid="{ED0E9FE7-5728-4817-9AA2-CC12EED7E96F}" name="Net Sq. Ft**" dataDxfId="14" dataCellStyle="Comma"/>
    <tableColumn id="4" xr3:uid="{18E218C4-A1A4-4482-8FF2-85EF12943076}" name="Gross Sq. Ft**" dataDxfId="13" dataCellStyle="Comma"/>
    <tableColumn id="5" xr3:uid="{7BDAC5D6-E3BB-4B86-ABE1-584609B4DFAB}" name="Acres" dataDxfId="12"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65C532-E31F-4CC6-BC6D-A5BB9563E6D8}" name="Table3" displayName="Table3" ref="A2:E21" totalsRowShown="0" headerRowDxfId="11" dataDxfId="9" headerRowBorderDxfId="10" tableBorderDxfId="8" headerRowCellStyle="Comma" dataCellStyle="Comma">
  <tableColumns count="5">
    <tableColumn id="1" xr3:uid="{32E1168C-368C-475B-8AA1-DA68F0913C39}" name="Location" dataDxfId="7"/>
    <tableColumn id="2" xr3:uid="{2B93FDE3-9C9C-4307-988E-5AAA8A36B2F0}" name="Buildings*" dataDxfId="6" dataCellStyle="Comma"/>
    <tableColumn id="3" xr3:uid="{BEE25627-34F9-471A-8794-B817B8B86398}" name="Net Sq. Ft**" dataDxfId="5" dataCellStyle="Comma"/>
    <tableColumn id="4" xr3:uid="{C4C6DB6F-FF71-462B-A218-2C7C9DEBE185}" name="Gross Sq. Ft**" dataDxfId="4" dataCellStyle="Comma"/>
    <tableColumn id="5" xr3:uid="{305123CB-77C3-4914-8429-D6E3691CCA93}" name="Acres" dataDxfId="3"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81B694-FC83-4235-BD40-7FADED8CDCBB}" name="Table4" displayName="Table4" ref="A2:B10" totalsRowShown="0" headerRowDxfId="2">
  <tableColumns count="2">
    <tableColumn id="1" xr3:uid="{281D0CEC-82E6-4A4C-AFB5-F39E45267562}" name="Term" dataDxfId="1"/>
    <tableColumn id="2" xr3:uid="{B49595DA-0C7E-42A6-9107-C135FAB32384}" name="Defini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tabSelected="1" view="pageLayout" zoomScaleNormal="100" workbookViewId="0"/>
  </sheetViews>
  <sheetFormatPr defaultRowHeight="15" x14ac:dyDescent="0.25"/>
  <cols>
    <col min="1" max="1" width="43.42578125" customWidth="1"/>
    <col min="2" max="4" width="21.28515625" style="2" customWidth="1"/>
    <col min="5" max="5" width="12.42578125" style="2" customWidth="1"/>
    <col min="6" max="6" width="10" style="5" customWidth="1"/>
  </cols>
  <sheetData>
    <row r="1" spans="1:14" s="1" customFormat="1" ht="276.75" customHeight="1" x14ac:dyDescent="0.25">
      <c r="A1" s="11" t="s">
        <v>51</v>
      </c>
      <c r="B1" s="11"/>
      <c r="C1" s="11"/>
      <c r="D1" s="11"/>
      <c r="E1" s="11"/>
      <c r="F1" s="4"/>
      <c r="G1" s="6"/>
      <c r="H1" s="6"/>
      <c r="I1" s="6"/>
      <c r="J1" s="6"/>
      <c r="K1" s="6"/>
      <c r="L1" s="6"/>
      <c r="M1" s="6"/>
      <c r="N1" s="6"/>
    </row>
    <row r="2" spans="1:14" s="1" customFormat="1" ht="19.5" customHeight="1" x14ac:dyDescent="0.25">
      <c r="A2" s="3" t="s">
        <v>0</v>
      </c>
      <c r="B2" s="7" t="s">
        <v>1</v>
      </c>
      <c r="C2" s="7" t="s">
        <v>2</v>
      </c>
      <c r="D2" s="7" t="s">
        <v>3</v>
      </c>
      <c r="E2" s="7" t="s">
        <v>4</v>
      </c>
      <c r="F2" s="4"/>
      <c r="G2" s="6"/>
      <c r="H2" s="6"/>
      <c r="I2" s="6"/>
      <c r="J2" s="6"/>
      <c r="K2" s="6"/>
      <c r="L2" s="6"/>
      <c r="M2" s="6"/>
      <c r="N2" s="6"/>
    </row>
    <row r="3" spans="1:14" s="1" customFormat="1" ht="19.5" customHeight="1" x14ac:dyDescent="0.25">
      <c r="A3" s="3" t="s">
        <v>5</v>
      </c>
      <c r="B3" s="4">
        <v>130</v>
      </c>
      <c r="C3" s="4">
        <v>9796877</v>
      </c>
      <c r="D3" s="4">
        <v>12337551.59</v>
      </c>
      <c r="E3" s="7">
        <v>1038</v>
      </c>
      <c r="F3" s="4"/>
      <c r="G3" s="6"/>
      <c r="H3" s="6"/>
      <c r="I3" s="6"/>
      <c r="J3" s="6"/>
      <c r="K3" s="6"/>
      <c r="L3" s="6"/>
      <c r="M3" s="6"/>
      <c r="N3" s="6"/>
    </row>
    <row r="4" spans="1:14" s="1" customFormat="1" ht="19.5" customHeight="1" x14ac:dyDescent="0.25">
      <c r="A4" s="9" t="s">
        <v>6</v>
      </c>
      <c r="B4" s="4">
        <v>42</v>
      </c>
      <c r="C4" s="4">
        <v>394561</v>
      </c>
      <c r="D4" s="4">
        <v>446793</v>
      </c>
      <c r="E4" s="7">
        <v>82</v>
      </c>
      <c r="F4" s="4"/>
      <c r="G4" s="6"/>
      <c r="H4" s="6"/>
      <c r="I4" s="6"/>
      <c r="J4" s="6"/>
      <c r="K4" s="6"/>
      <c r="L4" s="6"/>
      <c r="M4" s="6"/>
      <c r="N4" s="6"/>
    </row>
    <row r="5" spans="1:14" s="1" customFormat="1" ht="19.5" customHeight="1" x14ac:dyDescent="0.25">
      <c r="A5" s="9" t="s">
        <v>7</v>
      </c>
      <c r="B5" s="4">
        <v>1</v>
      </c>
      <c r="C5" s="4">
        <v>2523</v>
      </c>
      <c r="D5" s="4">
        <v>2882</v>
      </c>
      <c r="E5" s="7" t="s">
        <v>8</v>
      </c>
      <c r="F5" s="4"/>
      <c r="G5" s="6"/>
      <c r="H5" s="6"/>
      <c r="I5" s="6"/>
      <c r="J5" s="6"/>
      <c r="K5" s="6"/>
      <c r="L5" s="6"/>
      <c r="M5" s="6"/>
      <c r="N5" s="6"/>
    </row>
    <row r="6" spans="1:14" s="1" customFormat="1" ht="19.5" customHeight="1" x14ac:dyDescent="0.25">
      <c r="A6" s="9" t="s">
        <v>9</v>
      </c>
      <c r="B6" s="4">
        <v>6</v>
      </c>
      <c r="C6" s="4">
        <v>246856</v>
      </c>
      <c r="D6" s="4">
        <v>277138.2</v>
      </c>
      <c r="E6" s="7">
        <v>246</v>
      </c>
      <c r="F6" s="4"/>
      <c r="G6" s="6"/>
      <c r="H6" s="6"/>
      <c r="I6" s="6"/>
      <c r="J6" s="6"/>
      <c r="K6" s="6"/>
      <c r="L6" s="6"/>
      <c r="M6" s="6"/>
      <c r="N6" s="6"/>
    </row>
    <row r="7" spans="1:14" s="1" customFormat="1" ht="19.5" customHeight="1" x14ac:dyDescent="0.25">
      <c r="A7" s="9" t="s">
        <v>10</v>
      </c>
      <c r="B7" s="4">
        <v>2</v>
      </c>
      <c r="C7" s="4">
        <v>26664</v>
      </c>
      <c r="D7" s="4">
        <v>32129</v>
      </c>
      <c r="E7" s="7">
        <v>51</v>
      </c>
      <c r="F7" s="4"/>
      <c r="G7" s="6"/>
      <c r="H7" s="6"/>
      <c r="I7" s="6"/>
      <c r="J7" s="6"/>
      <c r="K7" s="6"/>
      <c r="L7" s="6"/>
      <c r="M7" s="6"/>
      <c r="N7" s="6"/>
    </row>
    <row r="8" spans="1:14" s="1" customFormat="1" ht="19.5" customHeight="1" x14ac:dyDescent="0.25">
      <c r="A8" s="9" t="s">
        <v>11</v>
      </c>
      <c r="B8" s="4">
        <v>5</v>
      </c>
      <c r="C8" s="4">
        <v>41835</v>
      </c>
      <c r="D8" s="4">
        <v>46539</v>
      </c>
      <c r="E8" s="7">
        <v>36</v>
      </c>
      <c r="F8" s="4"/>
      <c r="G8" s="6"/>
      <c r="H8" s="6"/>
      <c r="I8" s="6"/>
      <c r="J8" s="6"/>
      <c r="K8" s="6"/>
      <c r="L8" s="6"/>
      <c r="M8" s="6"/>
      <c r="N8" s="6"/>
    </row>
    <row r="9" spans="1:14" s="1" customFormat="1" ht="19.5" customHeight="1" x14ac:dyDescent="0.25">
      <c r="A9" s="9" t="s">
        <v>12</v>
      </c>
      <c r="B9" s="4">
        <v>30</v>
      </c>
      <c r="C9" s="4">
        <v>520346</v>
      </c>
      <c r="D9" s="4">
        <v>552909</v>
      </c>
      <c r="E9" s="7" t="s">
        <v>8</v>
      </c>
      <c r="F9" s="4"/>
      <c r="G9" s="6"/>
      <c r="H9" s="6"/>
      <c r="I9" s="6"/>
      <c r="J9" s="6"/>
      <c r="K9" s="6"/>
      <c r="L9" s="6"/>
      <c r="M9" s="6"/>
      <c r="N9" s="6"/>
    </row>
    <row r="10" spans="1:14" s="1" customFormat="1" ht="19.5" customHeight="1" x14ac:dyDescent="0.25">
      <c r="A10" s="3" t="s">
        <v>13</v>
      </c>
      <c r="B10" s="4">
        <f>SUM(B3,B4:B9)</f>
        <v>216</v>
      </c>
      <c r="C10" s="4">
        <f t="shared" ref="C10:E10" si="0">SUM(C3,C4:C9)</f>
        <v>11029662</v>
      </c>
      <c r="D10" s="4">
        <f t="shared" si="0"/>
        <v>13695941.789999999</v>
      </c>
      <c r="E10" s="4">
        <f t="shared" si="0"/>
        <v>1453</v>
      </c>
      <c r="F10" s="4"/>
      <c r="G10" s="6"/>
      <c r="H10" s="6"/>
      <c r="I10" s="6"/>
      <c r="J10" s="6"/>
      <c r="K10" s="6"/>
      <c r="L10" s="6"/>
      <c r="M10" s="6"/>
      <c r="N10" s="6"/>
    </row>
    <row r="11" spans="1:14" s="16" customFormat="1" ht="15.75" customHeight="1" x14ac:dyDescent="0.2">
      <c r="A11" s="21" t="s">
        <v>32</v>
      </c>
      <c r="B11" s="14"/>
      <c r="C11" s="14"/>
      <c r="D11" s="14"/>
      <c r="E11" s="14"/>
      <c r="F11" s="14"/>
      <c r="G11" s="15"/>
      <c r="H11" s="15"/>
      <c r="I11" s="15"/>
      <c r="J11" s="15"/>
      <c r="K11" s="15"/>
      <c r="L11" s="15"/>
      <c r="M11" s="15"/>
      <c r="N11" s="15"/>
    </row>
    <row r="12" spans="1:14" x14ac:dyDescent="0.25">
      <c r="A12" s="21" t="s">
        <v>49</v>
      </c>
      <c r="B12" s="14"/>
      <c r="C12" s="14"/>
      <c r="D12" s="14"/>
      <c r="E12" s="14"/>
    </row>
    <row r="13" spans="1:14" s="16" customFormat="1" ht="25.5" customHeight="1" x14ac:dyDescent="0.25">
      <c r="A13" s="23" t="s">
        <v>42</v>
      </c>
      <c r="B13" s="24"/>
      <c r="C13" s="24"/>
      <c r="D13" s="24"/>
      <c r="E13" s="24"/>
      <c r="F13" s="14"/>
      <c r="G13" s="15"/>
      <c r="H13" s="15"/>
      <c r="I13" s="15"/>
      <c r="J13" s="15"/>
      <c r="K13" s="15"/>
      <c r="L13" s="15"/>
      <c r="M13" s="15"/>
      <c r="N13" s="15"/>
    </row>
  </sheetData>
  <mergeCells count="1">
    <mergeCell ref="A13:E13"/>
  </mergeCells>
  <pageMargins left="0.7" right="0.7" top="0.75" bottom="0.75" header="0.3" footer="0.3"/>
  <pageSetup fitToWidth="0" orientation="landscape" r:id="rId1"/>
  <headerFooter>
    <oddHeader>&amp;L&amp;G&amp;R&amp;"Arial,Bold"&amp;14Fact Book&amp;"Arial,Regular"&amp;12
(2023-24)</oddHeader>
    <oddFooter>&amp;L&amp;"Arial,Regular"&amp;9
Prepared by the SBU Office of Institutional Research, Planning &amp;&amp; Effectiveness
Source: Campus Planning, Design and Construction Research and Support Services, April 18, 2024</oddFoot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
  <sheetViews>
    <sheetView view="pageLayout" zoomScaleNormal="100" workbookViewId="0">
      <selection activeCell="D3" sqref="D3"/>
    </sheetView>
  </sheetViews>
  <sheetFormatPr defaultRowHeight="15" x14ac:dyDescent="0.25"/>
  <cols>
    <col min="1" max="1" width="43.42578125" customWidth="1"/>
    <col min="2" max="4" width="21.28515625" style="2" customWidth="1"/>
    <col min="5" max="5" width="12.42578125" style="2" customWidth="1"/>
    <col min="6" max="6" width="10" style="5" customWidth="1"/>
  </cols>
  <sheetData>
    <row r="1" spans="1:14" s="1" customFormat="1" ht="45" customHeight="1" x14ac:dyDescent="0.25">
      <c r="A1" s="11" t="s">
        <v>52</v>
      </c>
      <c r="B1" s="11"/>
      <c r="C1" s="11"/>
      <c r="D1" s="11"/>
      <c r="E1" s="11"/>
      <c r="F1" s="4"/>
      <c r="G1" s="6"/>
      <c r="H1" s="6"/>
      <c r="I1" s="6"/>
      <c r="J1" s="6"/>
      <c r="K1" s="6"/>
      <c r="L1" s="6"/>
      <c r="M1" s="6"/>
      <c r="N1" s="6"/>
    </row>
    <row r="2" spans="1:14" s="1" customFormat="1" ht="21" customHeight="1" x14ac:dyDescent="0.25">
      <c r="A2" s="3" t="s">
        <v>0</v>
      </c>
      <c r="B2" s="7" t="s">
        <v>1</v>
      </c>
      <c r="C2" s="7" t="s">
        <v>2</v>
      </c>
      <c r="D2" s="7" t="s">
        <v>3</v>
      </c>
      <c r="E2" s="7" t="s">
        <v>4</v>
      </c>
      <c r="F2" s="4"/>
      <c r="G2" s="6"/>
      <c r="H2" s="6"/>
      <c r="I2" s="6"/>
      <c r="J2" s="6"/>
      <c r="K2" s="6"/>
      <c r="L2" s="6"/>
      <c r="M2" s="6"/>
      <c r="N2" s="6"/>
    </row>
    <row r="3" spans="1:14" s="1" customFormat="1" ht="21" customHeight="1" x14ac:dyDescent="0.25">
      <c r="A3" s="3" t="s">
        <v>14</v>
      </c>
      <c r="B3" s="7">
        <v>57</v>
      </c>
      <c r="C3" s="7">
        <v>4535002</v>
      </c>
      <c r="D3" s="7">
        <v>5069760.59</v>
      </c>
      <c r="E3" s="10"/>
      <c r="F3" s="4"/>
      <c r="G3" s="6"/>
      <c r="H3" s="6"/>
      <c r="I3" s="6"/>
      <c r="J3" s="6"/>
      <c r="K3" s="6"/>
      <c r="L3" s="6"/>
      <c r="M3" s="6"/>
      <c r="N3" s="6"/>
    </row>
    <row r="4" spans="1:14" s="1" customFormat="1" ht="21" customHeight="1" x14ac:dyDescent="0.25">
      <c r="A4" s="3" t="s">
        <v>15</v>
      </c>
      <c r="B4" s="7">
        <v>45</v>
      </c>
      <c r="C4" s="7">
        <v>2421683</v>
      </c>
      <c r="D4" s="7">
        <v>2780513</v>
      </c>
      <c r="E4" s="10"/>
      <c r="F4" s="4"/>
      <c r="G4" s="6"/>
      <c r="H4" s="6"/>
      <c r="I4" s="6"/>
      <c r="J4" s="6"/>
      <c r="K4" s="6"/>
      <c r="L4" s="6"/>
      <c r="M4" s="6"/>
      <c r="N4" s="6"/>
    </row>
    <row r="5" spans="1:14" s="1" customFormat="1" ht="21" customHeight="1" x14ac:dyDescent="0.25">
      <c r="A5" s="3" t="s">
        <v>16</v>
      </c>
      <c r="B5" s="7">
        <v>0</v>
      </c>
      <c r="C5" s="7">
        <v>460</v>
      </c>
      <c r="D5" s="7">
        <v>288860</v>
      </c>
      <c r="E5" s="10"/>
      <c r="F5" s="4"/>
      <c r="G5" s="6"/>
      <c r="H5" s="6"/>
      <c r="I5" s="6"/>
      <c r="J5" s="6"/>
      <c r="K5" s="6"/>
      <c r="L5" s="6"/>
      <c r="M5" s="6"/>
      <c r="N5" s="6"/>
    </row>
    <row r="6" spans="1:14" s="1" customFormat="1" ht="21" customHeight="1" x14ac:dyDescent="0.25">
      <c r="A6" s="3" t="s">
        <v>17</v>
      </c>
      <c r="B6" s="7">
        <v>0</v>
      </c>
      <c r="C6" s="7">
        <v>0</v>
      </c>
      <c r="D6" s="7">
        <v>0</v>
      </c>
      <c r="E6" s="10"/>
      <c r="F6" s="4"/>
      <c r="G6" s="6"/>
      <c r="H6" s="6"/>
      <c r="I6" s="6"/>
      <c r="J6" s="6"/>
      <c r="K6" s="6"/>
      <c r="L6" s="6"/>
      <c r="M6" s="6"/>
      <c r="N6" s="6"/>
    </row>
    <row r="7" spans="1:14" s="1" customFormat="1" ht="21" customHeight="1" x14ac:dyDescent="0.25">
      <c r="A7" s="8" t="s">
        <v>18</v>
      </c>
      <c r="B7" s="7">
        <v>102</v>
      </c>
      <c r="C7" s="7">
        <v>6957145</v>
      </c>
      <c r="D7" s="7">
        <v>8139133.5899999999</v>
      </c>
      <c r="E7" s="7">
        <v>811</v>
      </c>
      <c r="F7" s="4"/>
      <c r="G7" s="6"/>
      <c r="H7" s="6"/>
      <c r="I7" s="6"/>
      <c r="J7" s="6"/>
      <c r="K7" s="6"/>
      <c r="L7" s="6"/>
      <c r="M7" s="6"/>
      <c r="N7" s="6"/>
    </row>
    <row r="8" spans="1:14" s="1" customFormat="1" ht="21" customHeight="1" x14ac:dyDescent="0.25">
      <c r="A8" s="9" t="s">
        <v>19</v>
      </c>
      <c r="B8" s="7">
        <v>8</v>
      </c>
      <c r="C8" s="7">
        <v>1276957</v>
      </c>
      <c r="D8" s="7">
        <v>1401629</v>
      </c>
      <c r="E8" s="10"/>
      <c r="F8" s="4"/>
      <c r="G8" s="6"/>
      <c r="H8" s="6"/>
      <c r="I8" s="6"/>
      <c r="J8" s="6"/>
      <c r="K8" s="6"/>
      <c r="L8" s="6"/>
      <c r="M8" s="6"/>
      <c r="N8" s="6"/>
    </row>
    <row r="9" spans="1:14" s="1" customFormat="1" ht="21" customHeight="1" x14ac:dyDescent="0.25">
      <c r="A9" s="9" t="s">
        <v>20</v>
      </c>
      <c r="B9" s="7">
        <v>6</v>
      </c>
      <c r="C9" s="7">
        <v>1147726</v>
      </c>
      <c r="D9" s="7">
        <v>1328959</v>
      </c>
      <c r="E9" s="10"/>
      <c r="F9" s="4"/>
      <c r="G9" s="6"/>
      <c r="H9" s="6"/>
      <c r="I9" s="6"/>
      <c r="J9" s="6"/>
      <c r="K9" s="6"/>
      <c r="L9" s="6"/>
      <c r="M9" s="6"/>
      <c r="N9" s="6"/>
    </row>
    <row r="10" spans="1:14" s="1" customFormat="1" ht="21" customHeight="1" x14ac:dyDescent="0.25">
      <c r="A10" s="9" t="s">
        <v>21</v>
      </c>
      <c r="B10" s="7">
        <v>13</v>
      </c>
      <c r="C10" s="7">
        <v>219687</v>
      </c>
      <c r="D10" s="7">
        <v>241554</v>
      </c>
      <c r="E10" s="10"/>
      <c r="F10" s="4"/>
      <c r="G10" s="6"/>
      <c r="H10" s="6"/>
      <c r="I10" s="6"/>
      <c r="J10" s="6"/>
      <c r="K10" s="6"/>
      <c r="L10" s="6"/>
      <c r="M10" s="6"/>
      <c r="N10" s="6"/>
    </row>
    <row r="11" spans="1:14" s="1" customFormat="1" ht="21" customHeight="1" x14ac:dyDescent="0.25">
      <c r="A11" s="9" t="s">
        <v>22</v>
      </c>
      <c r="B11" s="7">
        <v>0</v>
      </c>
      <c r="C11" s="7">
        <v>8463</v>
      </c>
      <c r="D11" s="7">
        <v>1034476</v>
      </c>
      <c r="E11" s="10"/>
      <c r="F11" s="4"/>
      <c r="G11" s="6"/>
      <c r="H11" s="6"/>
      <c r="I11" s="6"/>
      <c r="J11" s="6"/>
      <c r="K11" s="6"/>
      <c r="L11" s="6"/>
      <c r="M11" s="6"/>
      <c r="N11" s="6"/>
    </row>
    <row r="12" spans="1:14" s="1" customFormat="1" ht="21" customHeight="1" x14ac:dyDescent="0.25">
      <c r="A12" s="9" t="s">
        <v>34</v>
      </c>
      <c r="B12" s="7">
        <v>1</v>
      </c>
      <c r="C12" s="7">
        <v>186899</v>
      </c>
      <c r="D12" s="7">
        <v>191800</v>
      </c>
      <c r="E12" s="10"/>
      <c r="F12" s="4"/>
      <c r="G12" s="6"/>
      <c r="H12" s="6"/>
      <c r="I12" s="6"/>
      <c r="J12" s="6"/>
      <c r="K12" s="6"/>
      <c r="L12" s="6"/>
      <c r="M12" s="6"/>
      <c r="N12" s="6"/>
    </row>
    <row r="13" spans="1:14" s="1" customFormat="1" ht="21" customHeight="1" x14ac:dyDescent="0.25">
      <c r="A13" s="8" t="s">
        <v>23</v>
      </c>
      <c r="B13" s="7">
        <v>28</v>
      </c>
      <c r="C13" s="7">
        <v>2839732</v>
      </c>
      <c r="D13" s="7">
        <v>4198418</v>
      </c>
      <c r="E13" s="7">
        <v>227</v>
      </c>
      <c r="F13" s="4"/>
      <c r="G13" s="6"/>
      <c r="H13" s="6"/>
      <c r="I13" s="6"/>
      <c r="J13" s="6"/>
      <c r="K13" s="6"/>
      <c r="L13" s="6"/>
      <c r="M13" s="6"/>
      <c r="N13" s="6"/>
    </row>
    <row r="14" spans="1:14" s="1" customFormat="1" ht="21" customHeight="1" x14ac:dyDescent="0.25">
      <c r="A14" s="3" t="s">
        <v>24</v>
      </c>
      <c r="B14" s="4">
        <v>130</v>
      </c>
      <c r="C14" s="4">
        <v>9796877</v>
      </c>
      <c r="D14" s="4">
        <v>12337551.59</v>
      </c>
      <c r="E14" s="7">
        <f>SUM(E7,E13)</f>
        <v>1038</v>
      </c>
      <c r="F14" s="4"/>
      <c r="G14" s="6"/>
      <c r="H14" s="6"/>
      <c r="I14" s="6"/>
      <c r="J14" s="6"/>
      <c r="K14" s="6"/>
      <c r="L14" s="6"/>
      <c r="M14" s="6"/>
      <c r="N14" s="6"/>
    </row>
    <row r="15" spans="1:14" s="1" customFormat="1" ht="21" customHeight="1" x14ac:dyDescent="0.25">
      <c r="A15" s="22" t="s">
        <v>6</v>
      </c>
      <c r="B15" s="4">
        <v>42</v>
      </c>
      <c r="C15" s="4">
        <v>394561</v>
      </c>
      <c r="D15" s="4">
        <v>446793</v>
      </c>
      <c r="E15" s="7">
        <v>82</v>
      </c>
      <c r="F15" s="4"/>
      <c r="G15" s="6"/>
      <c r="H15" s="6"/>
      <c r="I15" s="6"/>
      <c r="J15" s="6"/>
      <c r="K15" s="6"/>
      <c r="L15" s="6"/>
      <c r="M15" s="6"/>
      <c r="N15" s="6"/>
    </row>
    <row r="16" spans="1:14" s="1" customFormat="1" ht="21" customHeight="1" x14ac:dyDescent="0.25">
      <c r="A16" s="22" t="s">
        <v>33</v>
      </c>
      <c r="B16" s="4">
        <v>1</v>
      </c>
      <c r="C16" s="4">
        <v>2523</v>
      </c>
      <c r="D16" s="4">
        <v>2882</v>
      </c>
      <c r="E16" s="7" t="s">
        <v>8</v>
      </c>
      <c r="F16" s="4"/>
      <c r="G16" s="6"/>
      <c r="H16" s="6"/>
      <c r="I16" s="6"/>
      <c r="J16" s="6"/>
      <c r="K16" s="6"/>
      <c r="L16" s="6"/>
      <c r="M16" s="6"/>
      <c r="N16" s="6"/>
    </row>
    <row r="17" spans="1:14" s="1" customFormat="1" ht="21" customHeight="1" x14ac:dyDescent="0.25">
      <c r="A17" s="22" t="s">
        <v>9</v>
      </c>
      <c r="B17" s="4">
        <v>6</v>
      </c>
      <c r="C17" s="4">
        <v>246856</v>
      </c>
      <c r="D17" s="4">
        <v>277138.2</v>
      </c>
      <c r="E17" s="7">
        <v>246</v>
      </c>
      <c r="F17" s="4"/>
      <c r="G17" s="6"/>
      <c r="H17" s="6"/>
      <c r="I17" s="6"/>
      <c r="J17" s="6"/>
      <c r="K17" s="6"/>
      <c r="L17" s="6"/>
      <c r="M17" s="6"/>
      <c r="N17" s="6"/>
    </row>
    <row r="18" spans="1:14" s="1" customFormat="1" ht="21" customHeight="1" x14ac:dyDescent="0.25">
      <c r="A18" s="22" t="s">
        <v>10</v>
      </c>
      <c r="B18" s="4">
        <v>2</v>
      </c>
      <c r="C18" s="4">
        <v>26664</v>
      </c>
      <c r="D18" s="4">
        <v>32129</v>
      </c>
      <c r="E18" s="7">
        <v>50</v>
      </c>
      <c r="F18" s="4"/>
      <c r="G18" s="6"/>
      <c r="H18" s="6"/>
      <c r="I18" s="6"/>
      <c r="J18" s="6"/>
      <c r="K18" s="6"/>
      <c r="L18" s="6"/>
      <c r="M18" s="6"/>
      <c r="N18" s="6"/>
    </row>
    <row r="19" spans="1:14" s="1" customFormat="1" ht="21" customHeight="1" x14ac:dyDescent="0.25">
      <c r="A19" s="22" t="s">
        <v>25</v>
      </c>
      <c r="B19" s="4">
        <v>5</v>
      </c>
      <c r="C19" s="4">
        <v>41835</v>
      </c>
      <c r="D19" s="4">
        <v>46539</v>
      </c>
      <c r="E19" s="7">
        <v>36.08</v>
      </c>
      <c r="F19" s="4"/>
      <c r="G19" s="6"/>
      <c r="H19" s="6"/>
      <c r="I19" s="6"/>
      <c r="J19" s="6"/>
      <c r="K19" s="6"/>
      <c r="L19" s="6"/>
      <c r="M19" s="6"/>
      <c r="N19" s="6"/>
    </row>
    <row r="20" spans="1:14" s="1" customFormat="1" ht="21" customHeight="1" x14ac:dyDescent="0.25">
      <c r="A20" s="22" t="s">
        <v>26</v>
      </c>
      <c r="B20" s="4">
        <v>32</v>
      </c>
      <c r="C20" s="4">
        <v>510609</v>
      </c>
      <c r="D20" s="4">
        <v>542563</v>
      </c>
      <c r="E20" s="7" t="s">
        <v>8</v>
      </c>
      <c r="F20" s="4"/>
      <c r="G20" s="6"/>
      <c r="H20" s="6"/>
      <c r="I20" s="6"/>
      <c r="J20" s="6"/>
      <c r="K20" s="6"/>
      <c r="L20" s="6"/>
      <c r="M20" s="6"/>
      <c r="N20" s="6"/>
    </row>
    <row r="21" spans="1:14" s="1" customFormat="1" ht="21" customHeight="1" x14ac:dyDescent="0.25">
      <c r="A21" s="3" t="s">
        <v>13</v>
      </c>
      <c r="B21" s="4">
        <f>SUM(B14,B15:B20)</f>
        <v>218</v>
      </c>
      <c r="C21" s="4">
        <f t="shared" ref="C21:E21" si="0">SUM(C14,C15:C20)</f>
        <v>11019925</v>
      </c>
      <c r="D21" s="4">
        <f t="shared" si="0"/>
        <v>13685595.789999999</v>
      </c>
      <c r="E21" s="4">
        <f t="shared" si="0"/>
        <v>1452.08</v>
      </c>
      <c r="F21" s="4"/>
      <c r="G21" s="6"/>
      <c r="H21" s="6"/>
      <c r="I21" s="6"/>
      <c r="J21" s="6"/>
      <c r="K21" s="6"/>
      <c r="L21" s="6"/>
      <c r="M21" s="6"/>
      <c r="N21" s="6"/>
    </row>
    <row r="22" spans="1:14" s="1" customFormat="1" ht="20.25" customHeight="1" x14ac:dyDescent="0.25">
      <c r="A22" s="21" t="s">
        <v>49</v>
      </c>
      <c r="B22" s="4"/>
      <c r="C22" s="4"/>
      <c r="D22" s="4"/>
      <c r="E22" s="4"/>
      <c r="F22" s="4"/>
      <c r="G22" s="6"/>
      <c r="H22" s="6"/>
      <c r="I22" s="6"/>
      <c r="J22" s="6"/>
      <c r="K22" s="6"/>
      <c r="L22" s="6"/>
      <c r="M22" s="6"/>
      <c r="N22" s="6"/>
    </row>
    <row r="23" spans="1:14" s="20" customFormat="1" ht="30" customHeight="1" x14ac:dyDescent="0.2">
      <c r="A23" s="23" t="s">
        <v>42</v>
      </c>
      <c r="B23" s="25"/>
      <c r="C23" s="25"/>
      <c r="D23" s="25"/>
      <c r="E23" s="25"/>
      <c r="F23" s="18"/>
      <c r="G23" s="19"/>
      <c r="H23" s="19"/>
      <c r="I23" s="19"/>
      <c r="J23" s="19"/>
      <c r="K23" s="19"/>
      <c r="L23" s="19"/>
      <c r="M23" s="19"/>
      <c r="N23" s="19"/>
    </row>
  </sheetData>
  <mergeCells count="1">
    <mergeCell ref="A23:E23"/>
  </mergeCells>
  <pageMargins left="0.7" right="0.7" top="0.75" bottom="0.75" header="0.3" footer="0.3"/>
  <pageSetup orientation="landscape" r:id="rId1"/>
  <headerFooter>
    <oddHeader>&amp;L&amp;G&amp;R&amp;"Arial,Bold"&amp;14Fact Book&amp;"Arial,Regular"&amp;12
(2023-24)</oddHeader>
    <oddFooter>&amp;L&amp;"Arial,Regular"&amp;9Prepared by the SBU Office of Institutional Research, Planning &amp;&amp; Effectiveness
Source: Campus Planning, Design and Construction Research and Support Services, April 18, 2024</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3BB5-92F5-4F33-8BAF-04C7907F796E}">
  <dimension ref="A1:K11"/>
  <sheetViews>
    <sheetView view="pageLayout" zoomScaleNormal="100" workbookViewId="0">
      <selection activeCell="A2" sqref="A2"/>
    </sheetView>
  </sheetViews>
  <sheetFormatPr defaultRowHeight="15" x14ac:dyDescent="0.25"/>
  <cols>
    <col min="1" max="1" width="41.85546875" customWidth="1"/>
    <col min="2" max="2" width="79" style="2" customWidth="1"/>
    <col min="3" max="3" width="10" style="5" customWidth="1"/>
  </cols>
  <sheetData>
    <row r="1" spans="1:11" ht="45" customHeight="1" x14ac:dyDescent="0.25">
      <c r="A1" s="11" t="s">
        <v>50</v>
      </c>
      <c r="B1" s="3"/>
      <c r="C1" s="3"/>
      <c r="D1" s="3"/>
      <c r="E1" s="3"/>
      <c r="F1" s="3"/>
      <c r="G1" s="3"/>
      <c r="H1" s="3"/>
      <c r="I1" s="3"/>
    </row>
    <row r="2" spans="1:11" ht="16.5" customHeight="1" x14ac:dyDescent="0.25">
      <c r="A2" s="17" t="s">
        <v>43</v>
      </c>
      <c r="B2" s="17" t="s">
        <v>44</v>
      </c>
      <c r="C2" s="3"/>
      <c r="D2" s="3"/>
      <c r="E2" s="3"/>
      <c r="F2" s="3"/>
      <c r="G2" s="3"/>
      <c r="H2" s="3"/>
      <c r="I2" s="3"/>
    </row>
    <row r="3" spans="1:11" ht="75.75" customHeight="1" x14ac:dyDescent="0.25">
      <c r="A3" s="13" t="s">
        <v>45</v>
      </c>
      <c r="B3" s="12" t="s">
        <v>36</v>
      </c>
      <c r="C3" s="3"/>
      <c r="D3" s="3"/>
      <c r="E3" s="3"/>
      <c r="F3" s="3"/>
      <c r="G3" s="3"/>
      <c r="H3" s="3"/>
      <c r="I3" s="3"/>
    </row>
    <row r="4" spans="1:11" ht="78.75" customHeight="1" x14ac:dyDescent="0.25">
      <c r="A4" s="13" t="s">
        <v>46</v>
      </c>
      <c r="B4" s="12" t="s">
        <v>35</v>
      </c>
      <c r="C4" s="3"/>
      <c r="D4" s="3"/>
      <c r="E4" s="3"/>
      <c r="F4" s="3"/>
      <c r="G4" s="3"/>
      <c r="H4" s="3"/>
      <c r="I4" s="3"/>
    </row>
    <row r="5" spans="1:11" ht="39.75" customHeight="1" x14ac:dyDescent="0.25">
      <c r="A5" s="13" t="s">
        <v>27</v>
      </c>
      <c r="B5" s="12" t="s">
        <v>28</v>
      </c>
      <c r="C5" s="3"/>
      <c r="D5" s="3"/>
      <c r="E5" s="3"/>
      <c r="F5" s="3"/>
      <c r="G5" s="3"/>
      <c r="H5" s="3"/>
      <c r="I5" s="3"/>
    </row>
    <row r="6" spans="1:11" ht="54" customHeight="1" x14ac:dyDescent="0.25">
      <c r="A6" s="13" t="s">
        <v>47</v>
      </c>
      <c r="B6" s="12" t="s">
        <v>37</v>
      </c>
      <c r="C6" s="3"/>
      <c r="D6" s="3"/>
      <c r="E6" s="3"/>
      <c r="F6" s="3"/>
      <c r="G6" s="3"/>
      <c r="H6" s="3"/>
      <c r="I6" s="3"/>
    </row>
    <row r="7" spans="1:11" ht="28.5" customHeight="1" x14ac:dyDescent="0.25">
      <c r="A7" s="13" t="s">
        <v>48</v>
      </c>
      <c r="B7" s="12" t="s">
        <v>29</v>
      </c>
      <c r="C7" s="3"/>
      <c r="D7" s="3"/>
      <c r="E7" s="3"/>
      <c r="F7" s="3"/>
      <c r="G7" s="3"/>
      <c r="H7" s="3"/>
      <c r="I7" s="3"/>
    </row>
    <row r="8" spans="1:11" ht="25.5" customHeight="1" x14ac:dyDescent="0.25">
      <c r="A8" s="13" t="s">
        <v>30</v>
      </c>
      <c r="B8" s="12" t="s">
        <v>31</v>
      </c>
      <c r="C8" s="3"/>
      <c r="D8" s="3"/>
      <c r="E8" s="3"/>
      <c r="F8" s="3"/>
      <c r="G8" s="3"/>
      <c r="H8" s="3"/>
      <c r="I8" s="3"/>
    </row>
    <row r="9" spans="1:11" ht="36" customHeight="1" x14ac:dyDescent="0.25">
      <c r="A9" s="13" t="s">
        <v>38</v>
      </c>
      <c r="B9" s="12" t="s">
        <v>40</v>
      </c>
      <c r="C9" s="3"/>
      <c r="D9" s="3"/>
      <c r="E9" s="3"/>
      <c r="F9" s="3"/>
      <c r="G9" s="3"/>
      <c r="H9" s="3"/>
      <c r="I9" s="3"/>
    </row>
    <row r="10" spans="1:11" ht="50.25" customHeight="1" x14ac:dyDescent="0.25">
      <c r="A10" s="13" t="s">
        <v>39</v>
      </c>
      <c r="B10" s="12" t="s">
        <v>41</v>
      </c>
      <c r="C10" s="3"/>
      <c r="D10" s="3"/>
      <c r="E10" s="3"/>
      <c r="F10" s="3"/>
      <c r="G10" s="3"/>
      <c r="H10" s="3"/>
      <c r="I10" s="3"/>
    </row>
    <row r="11" spans="1:11" s="20" customFormat="1" ht="30" customHeight="1" x14ac:dyDescent="0.2">
      <c r="A11" s="23" t="s">
        <v>42</v>
      </c>
      <c r="B11" s="25"/>
      <c r="C11" s="18"/>
      <c r="D11" s="19"/>
      <c r="E11" s="19"/>
      <c r="F11" s="19"/>
      <c r="G11" s="19"/>
      <c r="H11" s="19"/>
      <c r="I11" s="19"/>
      <c r="J11" s="19"/>
      <c r="K11" s="19"/>
    </row>
  </sheetData>
  <mergeCells count="1">
    <mergeCell ref="A11:B11"/>
  </mergeCells>
  <pageMargins left="0.7" right="0.7" top="0.75" bottom="0.75" header="0.3" footer="0.3"/>
  <pageSetup orientation="landscape" r:id="rId1"/>
  <headerFooter>
    <oddHeader>&amp;L&amp;G&amp;R&amp;"Arial,Bold"&amp;14Fact Book&amp;"Arial,Regular"&amp;12
(2023-24)</oddHeader>
    <oddFooter>&amp;L&amp;"Arial,Regular"&amp;9Prepared by the SBU Office of Institutional Research, Planning &amp;&amp; Effectiveness
Source: Campus Planning, Design and Construction Research and Support Services, April 18, 2024</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C99CF81833574B8C972007CC419C2B" ma:contentTypeVersion="6" ma:contentTypeDescription="Create a new document." ma:contentTypeScope="" ma:versionID="a25068b0a74086f8131719b44d2f74cb">
  <xsd:schema xmlns:xsd="http://www.w3.org/2001/XMLSchema" xmlns:xs="http://www.w3.org/2001/XMLSchema" xmlns:p="http://schemas.microsoft.com/office/2006/metadata/properties" xmlns:ns3="f490ef73-121c-4127-b69f-ff56d3ed3661" targetNamespace="http://schemas.microsoft.com/office/2006/metadata/properties" ma:root="true" ma:fieldsID="42e92f7e1d05bb3470871e423e71b114" ns3:_="">
    <xsd:import namespace="f490ef73-121c-4127-b69f-ff56d3ed366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0ef73-121c-4127-b69f-ff56d3ed36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8CF587-01AA-4115-946A-DC808145A88D}">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f490ef73-121c-4127-b69f-ff56d3ed366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3BE2E09-6FE8-4160-9E55-CFCD961591B6}">
  <ds:schemaRefs>
    <ds:schemaRef ds:uri="http://schemas.microsoft.com/sharepoint/v3/contenttype/forms"/>
  </ds:schemaRefs>
</ds:datastoreItem>
</file>

<file path=customXml/itemProps3.xml><?xml version="1.0" encoding="utf-8"?>
<ds:datastoreItem xmlns:ds="http://schemas.openxmlformats.org/officeDocument/2006/customXml" ds:itemID="{65BF8C98-C9F4-4492-AEC7-90B7590785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90ef73-121c-4127-b69f-ff56d3ed36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vt:lpstr>
      <vt:lpstr>Detail</vt:lpstr>
      <vt:lpstr>Definitions</vt:lpstr>
      <vt:lpstr>Definitions!Print_Area</vt:lpstr>
      <vt:lpstr>Detail!Print_Area</vt:lpstr>
      <vt:lpstr>Summary!Print_Area</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smalik</dc:creator>
  <cp:lastModifiedBy>Braden Hosch</cp:lastModifiedBy>
  <cp:lastPrinted>2021-05-20T18:08:17Z</cp:lastPrinted>
  <dcterms:created xsi:type="dcterms:W3CDTF">2014-12-04T20:30:43Z</dcterms:created>
  <dcterms:modified xsi:type="dcterms:W3CDTF">2024-04-18T20:13:17Z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0x01010028C99CF81833574B8C972007CC419C2B</vt:lpwstr>
  </property>
</Properties>
</file>