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my_margolies_stonybrook_edu/Documents/Office of Controller Website Documents/Fix ADA Upload/"/>
    </mc:Choice>
  </mc:AlternateContent>
  <xr:revisionPtr revIDLastSave="0" documentId="8_{0B7667E7-96FA-47DC-B615-5306E1C0536F}" xr6:coauthVersionLast="47" xr6:coauthVersionMax="47" xr10:uidLastSave="{00000000-0000-0000-0000-000000000000}"/>
  <bookViews>
    <workbookView xWindow="28680" yWindow="-120" windowWidth="29040" windowHeight="15720" xr2:uid="{6A05FA3E-41DF-401B-9401-4D04CC20A336}"/>
  </bookViews>
  <sheets>
    <sheet name="Allocation INCREASE DECREASE" sheetId="1" r:id="rId1"/>
    <sheet name="Allocation Objects" sheetId="5" r:id="rId2"/>
    <sheet name="Legend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" i="5"/>
</calcChain>
</file>

<file path=xl/sharedStrings.xml><?xml version="1.0" encoding="utf-8"?>
<sst xmlns="http://schemas.openxmlformats.org/spreadsheetml/2006/main" count="151" uniqueCount="145">
  <si>
    <r>
      <t xml:space="preserve">STATE </t>
    </r>
    <r>
      <rPr>
        <b/>
        <i/>
        <u/>
        <sz val="18"/>
        <color theme="4" tint="-0.249977111117893"/>
        <rFont val="Aptos Narrow"/>
        <family val="2"/>
        <scheme val="minor"/>
      </rPr>
      <t>ALLOCATION</t>
    </r>
    <r>
      <rPr>
        <b/>
        <i/>
        <sz val="18"/>
        <color theme="1"/>
        <rFont val="Aptos Narrow"/>
        <family val="2"/>
        <scheme val="minor"/>
      </rPr>
      <t xml:space="preserve"> </t>
    </r>
    <r>
      <rPr>
        <b/>
        <i/>
        <u/>
        <sz val="18"/>
        <color rgb="FF7030A0"/>
        <rFont val="Aptos Narrow"/>
        <family val="2"/>
        <scheme val="minor"/>
      </rPr>
      <t>INCREASE/DECREASE</t>
    </r>
    <r>
      <rPr>
        <b/>
        <i/>
        <sz val="18"/>
        <color theme="1"/>
        <rFont val="Aptos Narrow"/>
        <family val="2"/>
        <scheme val="minor"/>
      </rPr>
      <t xml:space="preserve"> REQUEST</t>
    </r>
  </si>
  <si>
    <t>**Please submit transfer as attachment in Excel</t>
  </si>
  <si>
    <t>The major object categories are as follows:</t>
  </si>
  <si>
    <t>*FOR IFR &amp; SUTRA ACCOUNTS ONLY*</t>
  </si>
  <si>
    <t>ACCOUNT</t>
  </si>
  <si>
    <t>ACCOUNT DESCRIPTION</t>
  </si>
  <si>
    <r>
      <t xml:space="preserve">OBJECT CODE
</t>
    </r>
    <r>
      <rPr>
        <b/>
        <i/>
        <sz val="11"/>
        <color rgb="FFFF0000"/>
        <rFont val="Aptos Narrow"/>
        <family val="2"/>
        <scheme val="minor"/>
      </rPr>
      <t>(select from drop down)</t>
    </r>
  </si>
  <si>
    <t>INCREASE (DECREASE) AMOUNT</t>
  </si>
  <si>
    <t>**select an object code</t>
  </si>
  <si>
    <t>Allocation Object Codes</t>
  </si>
  <si>
    <t>Allocation Transfer Type (class)</t>
  </si>
  <si>
    <t>**select an allocation transfer type (class)</t>
  </si>
  <si>
    <t>9020 - Cross VP Fiscal</t>
  </si>
  <si>
    <t>9021 - Cross VP Commitment - Instruct</t>
  </si>
  <si>
    <t>9030 - Cross VP Base</t>
  </si>
  <si>
    <t>9039 - VP Start-Up - Fiscal</t>
  </si>
  <si>
    <t>9040 - VP Commitments Fiscal</t>
  </si>
  <si>
    <t>9041 - VP Commitments Fiscal Instr</t>
  </si>
  <si>
    <t>9042 - Dean Start-Up - Fiscal</t>
  </si>
  <si>
    <t>9043 - Department Start-Up - Fiscal</t>
  </si>
  <si>
    <t>9044 - VP Retention - Fiscal</t>
  </si>
  <si>
    <t>9045 - Dean Commitments Fiscal</t>
  </si>
  <si>
    <t>9046 - Dean Retention - Fiscal</t>
  </si>
  <si>
    <t>9047 - Department Retention - Fiscal</t>
  </si>
  <si>
    <t>9048 - VP Start-Up - Base</t>
  </si>
  <si>
    <t>9049 - Dean Start-Up - Base</t>
  </si>
  <si>
    <t>9050 - VP Commitments Base</t>
  </si>
  <si>
    <t>9052 - VP Retention - Base</t>
  </si>
  <si>
    <t>9053 - Dean Retention - Base</t>
  </si>
  <si>
    <t>9054 - Department Retention - Base</t>
  </si>
  <si>
    <t>9055 - Dean Commitments Base</t>
  </si>
  <si>
    <t>9056 - Department Start-Up - Base</t>
  </si>
  <si>
    <t>9057 - PS Tuition Revenue - NonInst</t>
  </si>
  <si>
    <t>9058 - Summer Revenue - NonInst</t>
  </si>
  <si>
    <t>9059 - Winter Revenue - NonInst</t>
  </si>
  <si>
    <t>9060 - Summer Session Commitments</t>
  </si>
  <si>
    <t>9061 - SUNY 2020 PS Base Instructiona</t>
  </si>
  <si>
    <t>9062 - SUNY 2020 PS Base</t>
  </si>
  <si>
    <t>9063 - SUNY 2020 PS Fiscal Instructio</t>
  </si>
  <si>
    <t>9064 - SUNY 2020 PS Fiscal</t>
  </si>
  <si>
    <t>9065 - SUNY 2020 TS Base Instructiona</t>
  </si>
  <si>
    <t>9066 - SUNY 2020 TS Base</t>
  </si>
  <si>
    <t>9067 - SUNY 2020 TS Fiscal Instructio</t>
  </si>
  <si>
    <t>9068 - SUNY 2020 TS Fiscal</t>
  </si>
  <si>
    <t>9070 - Winter Session Commitments</t>
  </si>
  <si>
    <t>9071 - SUNY 2020 OTPS Base</t>
  </si>
  <si>
    <t>9072 - SUNY 2020 OTPS Fiscal</t>
  </si>
  <si>
    <t>9073 - Exp - Salary Recovery</t>
  </si>
  <si>
    <t>9074 - Buyout Agreements - NonInstr</t>
  </si>
  <si>
    <t>9075 - Special Appropriation</t>
  </si>
  <si>
    <t>9076 - Buyout Agreements</t>
  </si>
  <si>
    <t>9077 - Salary Recovery</t>
  </si>
  <si>
    <t>9078 - Chairs Summer Salary</t>
  </si>
  <si>
    <t>9079 - Member Item Funding</t>
  </si>
  <si>
    <t>9081 - Spec Approp Instructional</t>
  </si>
  <si>
    <t>9082 - Salary Recovery - Instructionl</t>
  </si>
  <si>
    <t>9083 - Leave Base</t>
  </si>
  <si>
    <t>9084 - Leave Base Instructional</t>
  </si>
  <si>
    <t>9085 - Leave Fiscal</t>
  </si>
  <si>
    <t>9086 - Leave Fiscal Instructional</t>
  </si>
  <si>
    <t>9340 - PS Tuition Revenue</t>
  </si>
  <si>
    <t>9350 - TS Tuition Revenue</t>
  </si>
  <si>
    <t>9360 - OTPS Tuition Revenue</t>
  </si>
  <si>
    <t>Valid Values for Budgetary Objects:</t>
  </si>
  <si>
    <t>SUB OBJ</t>
  </si>
  <si>
    <t>SFS OBJ</t>
  </si>
  <si>
    <t>DESCRIPTION</t>
  </si>
  <si>
    <t>PSR-NON INSTRUCT BUDGETARY</t>
  </si>
  <si>
    <t>PSR INSTRUC BUDGETARY</t>
  </si>
  <si>
    <t>PSR UNASSIGNED BUDGETARY</t>
  </si>
  <si>
    <t>HOLIDAY/OVERTIME BUDGETARY</t>
  </si>
  <si>
    <t>PST-NON INSTRUCT BUDGETARY</t>
  </si>
  <si>
    <t>PST SUMMER BUDGETARY</t>
  </si>
  <si>
    <t>TS HOLIDAY/OVERTIME BUDGET</t>
  </si>
  <si>
    <t>PST-INSTRUCTIONAL BUDGETARY</t>
  </si>
  <si>
    <t>OTHER TS INSTRUCTIONAL-BUDG</t>
  </si>
  <si>
    <t>TS TEACHING ASSIS-BUDGETARY</t>
  </si>
  <si>
    <t>TS EXTRA SERVICE-BUDGETARY</t>
  </si>
  <si>
    <t>STUDENTS BUDGETARY</t>
  </si>
  <si>
    <t>TS GRADUATE STUDENTS-BUDGET</t>
  </si>
  <si>
    <t>SUPPLIES&amp;EXPENSE BUDGETARY</t>
  </si>
  <si>
    <t>UTIL-CONSUMABLE BUDGETARY</t>
  </si>
  <si>
    <t>INTERDEPT TRANSFERS BUDGET</t>
  </si>
  <si>
    <t>TRAVEL BUDGETARY</t>
  </si>
  <si>
    <t>CONTRACTUAL SERV BUDGETARY</t>
  </si>
  <si>
    <t>UTIL NON CONS/OTHER BUDGET</t>
  </si>
  <si>
    <t>STUDENT AID/TUITION BUDGET</t>
  </si>
  <si>
    <t>LOCAL ASSISTANCE BUDGETARY</t>
  </si>
  <si>
    <t>SAVINGS BUDGETARY</t>
  </si>
  <si>
    <t>LIBRARY ACQ BUDGETARY</t>
  </si>
  <si>
    <t>UNALLOCATED FUNDS</t>
  </si>
  <si>
    <t>EQUIPMENT BUDGETARY</t>
  </si>
  <si>
    <t>CAPITAL CONSTRUCTION BUDGET</t>
  </si>
  <si>
    <t>STAFF BENEFITS BUDGETARY</t>
  </si>
  <si>
    <t>COMPUTER SERV RECHARGE BUDG</t>
  </si>
  <si>
    <t>CENTRAL STORES RCHG BUDGET</t>
  </si>
  <si>
    <t>TELEPHONE RECHARGE BUDGET</t>
  </si>
  <si>
    <t>MAIL&amp;MESSENGER RCHG BUDGET</t>
  </si>
  <si>
    <t>CENTRAL DUPL RCHG BUDGET</t>
  </si>
  <si>
    <t>AUTOMOTIVE RECHARGE BUDGET</t>
  </si>
  <si>
    <t>BIOELTRNC RHG BUDGET</t>
  </si>
  <si>
    <t>RADIATION PROT RCHG BUDGET</t>
  </si>
  <si>
    <t>SCI MED INST RCHG BUDGET</t>
  </si>
  <si>
    <t>504100 - Personal Service Regular- Instructional Budgetary</t>
  </si>
  <si>
    <t>516100 - Personal Service Unassigned Budgetary</t>
  </si>
  <si>
    <t>500000 - Personal Service Regular- Non Instructional Budgetary</t>
  </si>
  <si>
    <t>560000 - Budgetary Savings</t>
  </si>
  <si>
    <t>520000 - Personal Service Temp-Non Instructional Budgetary</t>
  </si>
  <si>
    <t>520750 - Personal Service Temp - Summer Budgetary</t>
  </si>
  <si>
    <t>520850 - Personal Service Temp -Holiday/Overtime Budgetary</t>
  </si>
  <si>
    <t>524100 - Personal Service Temp-Instructional Budgetary</t>
  </si>
  <si>
    <t>524200 - Personal Service Temp-Other Instructional Budgetary</t>
  </si>
  <si>
    <t>524800 - Personal Service Temp-Teaching Assistants Budgetary</t>
  </si>
  <si>
    <t>524900 - Personal Service Temp-Extra Service Budgetary</t>
  </si>
  <si>
    <t>526100 - Personal Service Temp-Students Budgetary</t>
  </si>
  <si>
    <t>526905 - Personal Service Temp-Graduate Students Budgetary</t>
  </si>
  <si>
    <t>519700 - Holiday/Overtime budgetary</t>
  </si>
  <si>
    <t>530000 - Supplies Budgetary</t>
  </si>
  <si>
    <t>534010 - Utilities Budgetary - Consumable (i.e. Fuel)</t>
  </si>
  <si>
    <t>537980 - Interdepartmenal Transfers Budgetary</t>
  </si>
  <si>
    <t>592100 - Central Stores Recharge - Budgetary</t>
  </si>
  <si>
    <t>595100 - Central Dup &amp; Print Recharge - Budgetary</t>
  </si>
  <si>
    <t>598310 - Recharges - Bioelectronics Budgetary</t>
  </si>
  <si>
    <t>598410 - Recharges - Radiation Protection Services Budgetary</t>
  </si>
  <si>
    <t>598510 - Recharges - Scientific Medical Instrument Budgetary</t>
  </si>
  <si>
    <t>540000 - Travel Budgetary</t>
  </si>
  <si>
    <t>596100 - Recharge Automotive - budgetary</t>
  </si>
  <si>
    <t xml:space="preserve">550000 - Contractual Services Budgetary </t>
  </si>
  <si>
    <t>555000 - Utilities Non Consumuable/other Utilities Budgetary</t>
  </si>
  <si>
    <t>593100 - Recharges - Telephone budgetary</t>
  </si>
  <si>
    <t>594100 - Recharges- Postage - budgetary</t>
  </si>
  <si>
    <t>558100 - Student Aid/Tuition Waivers Budgetary</t>
  </si>
  <si>
    <t>591100 - Recharges -Computer Serv Budgetary</t>
  </si>
  <si>
    <t>570000 - Library Acquisition Budgetary</t>
  </si>
  <si>
    <t>572000 - Equipment Budgetary</t>
  </si>
  <si>
    <t>580000 - Fringe Benefits Budgetary</t>
  </si>
  <si>
    <t>559000 - Local Assistance Budgetary</t>
  </si>
  <si>
    <t xml:space="preserve">575300 - Capital Construction Budgetary </t>
  </si>
  <si>
    <t>500000 Personal Service Regular</t>
  </si>
  <si>
    <t>520000 Personal Service Temporary</t>
  </si>
  <si>
    <t>530000 Supplies and Expense</t>
  </si>
  <si>
    <t>540000 Travel</t>
  </si>
  <si>
    <t>550000 Contractual Services</t>
  </si>
  <si>
    <t>554000 Telephones</t>
  </si>
  <si>
    <t>570000 Equipment - Library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</si>
</sst>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u/>
      <sz val="18"/>
      <color theme="4" tint="-0.249977111117893"/>
      <name val="Aptos Narrow"/>
      <family val="2"/>
      <scheme val="minor"/>
    </font>
    <font>
      <b/>
      <i/>
      <u/>
      <sz val="18"/>
      <color rgb="FF7030A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1" xfId="0" applyFont="1" applyBorder="1"/>
    <xf numFmtId="0" fontId="7" fillId="0" borderId="3" xfId="0" applyFont="1" applyBorder="1"/>
    <xf numFmtId="164" fontId="8" fillId="0" borderId="3" xfId="1" applyNumberFormat="1" applyFont="1" applyBorder="1" applyAlignment="1"/>
    <xf numFmtId="0" fontId="8" fillId="0" borderId="1" xfId="0" applyFont="1" applyBorder="1"/>
    <xf numFmtId="164" fontId="7" fillId="0" borderId="1" xfId="1" applyNumberFormat="1" applyFont="1" applyBorder="1"/>
    <xf numFmtId="164" fontId="7" fillId="0" borderId="3" xfId="1" applyNumberFormat="1" applyFont="1" applyBorder="1"/>
    <xf numFmtId="0" fontId="7" fillId="0" borderId="4" xfId="0" applyFont="1" applyBorder="1"/>
    <xf numFmtId="0" fontId="2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164" fontId="10" fillId="3" borderId="10" xfId="1" applyNumberFormat="1" applyFont="1" applyFill="1" applyBorder="1" applyAlignment="1">
      <alignment horizontal="center" wrapText="1"/>
    </xf>
    <xf numFmtId="0" fontId="0" fillId="3" borderId="11" xfId="0" applyFill="1" applyBorder="1" applyAlignment="1">
      <alignment horizontal="left"/>
    </xf>
    <xf numFmtId="0" fontId="0" fillId="3" borderId="11" xfId="0" applyFill="1" applyBorder="1"/>
    <xf numFmtId="164" fontId="0" fillId="3" borderId="11" xfId="1" applyNumberFormat="1" applyFont="1" applyFill="1" applyBorder="1"/>
    <xf numFmtId="0" fontId="0" fillId="3" borderId="12" xfId="0" applyFill="1" applyBorder="1" applyAlignment="1">
      <alignment horizontal="left"/>
    </xf>
    <xf numFmtId="0" fontId="0" fillId="3" borderId="12" xfId="0" applyFill="1" applyBorder="1"/>
    <xf numFmtId="164" fontId="0" fillId="3" borderId="12" xfId="1" applyNumberFormat="1" applyFont="1" applyFill="1" applyBorder="1"/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" xfId="0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2" fillId="0" borderId="0" xfId="0" applyFont="1" applyAlignment="1">
      <alignment vertical="center"/>
    </xf>
    <xf numFmtId="165" fontId="2" fillId="0" borderId="0" xfId="0" applyNumberFormat="1" applyFont="1"/>
    <xf numFmtId="0" fontId="2" fillId="0" borderId="0" xfId="0" applyFont="1"/>
    <xf numFmtId="0" fontId="0" fillId="0" borderId="0" xfId="0" quotePrefix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</cellXfs>
  <cellStyles count="4">
    <cellStyle name="Comma" xfId="1" builtinId="3"/>
    <cellStyle name="Hyperlink 2" xfId="3" xr:uid="{08EE8228-EE23-4B0C-B135-C413ED25D774}"/>
    <cellStyle name="Normal" xfId="0" builtinId="0"/>
    <cellStyle name="Normal 2" xfId="2" xr:uid="{45E67E37-64BA-47A4-9103-E4822AB8F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807B-8144-4696-9DB0-ED66DA304770}">
  <sheetPr>
    <pageSetUpPr fitToPage="1"/>
  </sheetPr>
  <dimension ref="A1:F24"/>
  <sheetViews>
    <sheetView tabSelected="1" topLeftCell="B1" workbookViewId="0">
      <selection activeCell="S14" sqref="S14"/>
    </sheetView>
  </sheetViews>
  <sheetFormatPr defaultRowHeight="15" x14ac:dyDescent="0.25"/>
  <cols>
    <col min="1" max="1" width="2" style="1" customWidth="1"/>
    <col min="2" max="2" width="16.140625" style="1" customWidth="1"/>
    <col min="3" max="3" width="18.28515625" style="1" customWidth="1"/>
    <col min="4" max="5" width="25.5703125" style="1" customWidth="1"/>
    <col min="6" max="6" width="1.42578125" style="1" customWidth="1"/>
    <col min="7" max="16384" width="9.140625" style="1"/>
  </cols>
  <sheetData>
    <row r="1" spans="1:6" ht="24" x14ac:dyDescent="0.4">
      <c r="B1" s="2" t="s">
        <v>0</v>
      </c>
    </row>
    <row r="2" spans="1:6" ht="24" x14ac:dyDescent="0.4">
      <c r="B2" s="3" t="s">
        <v>1</v>
      </c>
      <c r="D2" s="4"/>
      <c r="E2" s="4"/>
      <c r="F2" s="4"/>
    </row>
    <row r="3" spans="1:6" x14ac:dyDescent="0.25">
      <c r="C3" s="5"/>
      <c r="D3" s="6"/>
      <c r="E3" s="6"/>
      <c r="F3" s="6"/>
    </row>
    <row r="4" spans="1:6" s="7" customFormat="1" ht="11.25" x14ac:dyDescent="0.2">
      <c r="C4" s="8"/>
      <c r="D4" s="8"/>
      <c r="E4" s="9" t="s">
        <v>2</v>
      </c>
      <c r="F4" s="8"/>
    </row>
    <row r="5" spans="1:6" s="7" customFormat="1" ht="11.25" x14ac:dyDescent="0.2">
      <c r="B5" s="10"/>
      <c r="C5" s="8"/>
      <c r="D5" s="8"/>
      <c r="E5" s="11" t="s">
        <v>138</v>
      </c>
      <c r="F5" s="8"/>
    </row>
    <row r="6" spans="1:6" s="7" customFormat="1" ht="11.25" x14ac:dyDescent="0.2">
      <c r="B6" s="10"/>
      <c r="C6" s="8"/>
      <c r="D6" s="8"/>
      <c r="E6" s="11" t="s">
        <v>139</v>
      </c>
      <c r="F6" s="8"/>
    </row>
    <row r="7" spans="1:6" s="7" customFormat="1" ht="11.25" x14ac:dyDescent="0.2">
      <c r="B7" s="10"/>
      <c r="C7" s="8"/>
      <c r="D7" s="8"/>
      <c r="E7" s="11" t="s">
        <v>140</v>
      </c>
      <c r="F7" s="8"/>
    </row>
    <row r="8" spans="1:6" s="7" customFormat="1" ht="11.25" x14ac:dyDescent="0.2">
      <c r="B8" s="10"/>
      <c r="C8" s="8"/>
      <c r="D8" s="8"/>
      <c r="E8" s="11" t="s">
        <v>141</v>
      </c>
      <c r="F8" s="8"/>
    </row>
    <row r="9" spans="1:6" s="7" customFormat="1" ht="11.25" x14ac:dyDescent="0.2">
      <c r="B9" s="10"/>
      <c r="C9" s="8"/>
      <c r="D9" s="8"/>
      <c r="E9" s="11" t="s">
        <v>142</v>
      </c>
      <c r="F9" s="8"/>
    </row>
    <row r="10" spans="1:6" s="7" customFormat="1" ht="11.25" x14ac:dyDescent="0.2">
      <c r="B10" s="10"/>
      <c r="C10" s="8"/>
      <c r="D10" s="8"/>
      <c r="E10" s="11" t="s">
        <v>143</v>
      </c>
      <c r="F10" s="8"/>
    </row>
    <row r="11" spans="1:6" s="7" customFormat="1" ht="11.25" x14ac:dyDescent="0.2">
      <c r="B11" s="10"/>
      <c r="C11" s="8"/>
      <c r="D11" s="8"/>
      <c r="E11" s="11" t="s">
        <v>144</v>
      </c>
      <c r="F11" s="8"/>
    </row>
    <row r="12" spans="1:6" s="7" customFormat="1" ht="11.25" x14ac:dyDescent="0.2">
      <c r="B12" s="10"/>
      <c r="C12" s="8"/>
      <c r="D12" s="8"/>
      <c r="E12" s="12"/>
      <c r="F12" s="13"/>
    </row>
    <row r="13" spans="1:6" s="7" customFormat="1" ht="19.5" thickBot="1" x14ac:dyDescent="0.35">
      <c r="B13" s="36" t="s">
        <v>3</v>
      </c>
      <c r="C13" s="37"/>
      <c r="D13" s="37"/>
      <c r="E13" s="38"/>
      <c r="F13" s="13"/>
    </row>
    <row r="14" spans="1:6" ht="32.25" customHeight="1" thickBot="1" x14ac:dyDescent="0.3">
      <c r="A14" s="5"/>
      <c r="B14" s="14" t="s">
        <v>4</v>
      </c>
      <c r="C14" s="15" t="s">
        <v>5</v>
      </c>
      <c r="D14" s="16" t="s">
        <v>6</v>
      </c>
      <c r="E14" s="17" t="s">
        <v>7</v>
      </c>
      <c r="F14" s="13"/>
    </row>
    <row r="15" spans="1:6" ht="32.25" customHeight="1" x14ac:dyDescent="0.25">
      <c r="A15" s="5"/>
      <c r="B15" s="18"/>
      <c r="C15" s="18"/>
      <c r="D15" s="19" t="s">
        <v>8</v>
      </c>
      <c r="E15" s="20"/>
      <c r="F15" s="13"/>
    </row>
    <row r="16" spans="1:6" ht="32.25" customHeight="1" x14ac:dyDescent="0.25">
      <c r="A16" s="5"/>
      <c r="B16" s="21"/>
      <c r="C16" s="21"/>
      <c r="D16" s="22" t="s">
        <v>8</v>
      </c>
      <c r="E16" s="23"/>
      <c r="F16" s="13"/>
    </row>
    <row r="17" spans="1:6" ht="32.25" customHeight="1" x14ac:dyDescent="0.25">
      <c r="A17" s="5"/>
      <c r="B17" s="21"/>
      <c r="C17" s="21"/>
      <c r="D17" s="22" t="s">
        <v>8</v>
      </c>
      <c r="E17" s="23"/>
      <c r="F17" s="13"/>
    </row>
    <row r="18" spans="1:6" ht="32.25" customHeight="1" x14ac:dyDescent="0.25">
      <c r="A18" s="5"/>
      <c r="B18" s="21"/>
      <c r="C18" s="21"/>
      <c r="D18" s="22" t="s">
        <v>8</v>
      </c>
      <c r="E18" s="23"/>
      <c r="F18" s="13"/>
    </row>
    <row r="19" spans="1:6" ht="32.25" customHeight="1" x14ac:dyDescent="0.25">
      <c r="A19" s="5"/>
      <c r="B19" s="21"/>
      <c r="C19" s="21"/>
      <c r="D19" s="22" t="s">
        <v>8</v>
      </c>
      <c r="E19" s="23"/>
      <c r="F19" s="13"/>
    </row>
    <row r="20" spans="1:6" ht="32.25" customHeight="1" x14ac:dyDescent="0.25">
      <c r="A20" s="5"/>
      <c r="B20" s="21"/>
      <c r="C20" s="21"/>
      <c r="D20" s="22" t="s">
        <v>8</v>
      </c>
      <c r="E20" s="23"/>
      <c r="F20" s="13"/>
    </row>
    <row r="21" spans="1:6" x14ac:dyDescent="0.25">
      <c r="B21" s="24"/>
      <c r="C21" s="25"/>
      <c r="D21" s="25"/>
      <c r="E21" s="25"/>
      <c r="F21" s="25"/>
    </row>
    <row r="22" spans="1:6" x14ac:dyDescent="0.25">
      <c r="B22" s="26"/>
    </row>
    <row r="23" spans="1:6" x14ac:dyDescent="0.25">
      <c r="B23" s="26"/>
    </row>
    <row r="24" spans="1:6" x14ac:dyDescent="0.25">
      <c r="B24" s="26"/>
    </row>
  </sheetData>
  <mergeCells count="1">
    <mergeCell ref="B13:E13"/>
  </mergeCells>
  <pageMargins left="0.7" right="0.7" top="0.75" bottom="0.75" header="0.3" footer="0.3"/>
  <pageSetup scale="51" orientation="landscape" r:id="rId1"/>
  <headerFooter>
    <oddFooter>&amp;R&amp;F 5/4/17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7D44ED-0E95-4119-8493-5C8BC64F323A}">
          <x14:formula1>
            <xm:f>'Allocation Objects'!$D$3:$D$38</xm:f>
          </x14:formula1>
          <xm:sqref>D15:D20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8BFA-76BA-4626-A9DB-0DBA1CFED3C4}">
  <dimension ref="A1:D38"/>
  <sheetViews>
    <sheetView workbookViewId="0">
      <selection activeCell="L12" sqref="L12"/>
    </sheetView>
  </sheetViews>
  <sheetFormatPr defaultRowHeight="15" x14ac:dyDescent="0.25"/>
  <cols>
    <col min="1" max="1" width="8" style="31" bestFit="1" customWidth="1"/>
    <col min="2" max="2" width="7.42578125" bestFit="1" customWidth="1"/>
    <col min="3" max="3" width="31.85546875" customWidth="1"/>
    <col min="4" max="4" width="38.140625" hidden="1" customWidth="1"/>
  </cols>
  <sheetData>
    <row r="1" spans="1:4" x14ac:dyDescent="0.25">
      <c r="C1" s="32" t="s">
        <v>63</v>
      </c>
    </row>
    <row r="2" spans="1:4" x14ac:dyDescent="0.25">
      <c r="A2" s="33" t="s">
        <v>64</v>
      </c>
      <c r="B2" s="34" t="s">
        <v>65</v>
      </c>
      <c r="C2" s="32" t="s">
        <v>66</v>
      </c>
    </row>
    <row r="3" spans="1:4" x14ac:dyDescent="0.25">
      <c r="A3" s="31">
        <v>500000</v>
      </c>
      <c r="B3">
        <v>500000</v>
      </c>
      <c r="C3" t="s">
        <v>67</v>
      </c>
      <c r="D3" t="str">
        <f>A3&amp;"-"&amp;C3</f>
        <v>500000-PSR-NON INSTRUCT BUDGETARY</v>
      </c>
    </row>
    <row r="4" spans="1:4" x14ac:dyDescent="0.25">
      <c r="A4" s="31">
        <v>504100</v>
      </c>
      <c r="B4">
        <v>504100</v>
      </c>
      <c r="C4" t="s">
        <v>68</v>
      </c>
      <c r="D4" t="str">
        <f t="shared" ref="D4:D38" si="0">A4&amp;"-"&amp;C4</f>
        <v>504100-PSR INSTRUC BUDGETARY</v>
      </c>
    </row>
    <row r="5" spans="1:4" x14ac:dyDescent="0.25">
      <c r="A5" s="31">
        <v>516100</v>
      </c>
      <c r="B5">
        <v>516100</v>
      </c>
      <c r="C5" t="s">
        <v>69</v>
      </c>
      <c r="D5" t="str">
        <f t="shared" si="0"/>
        <v>516100-PSR UNASSIGNED BUDGETARY</v>
      </c>
    </row>
    <row r="6" spans="1:4" x14ac:dyDescent="0.25">
      <c r="A6" s="31">
        <v>519700</v>
      </c>
      <c r="B6">
        <v>519700</v>
      </c>
      <c r="C6" t="s">
        <v>70</v>
      </c>
      <c r="D6" t="str">
        <f t="shared" si="0"/>
        <v>519700-HOLIDAY/OVERTIME BUDGETARY</v>
      </c>
    </row>
    <row r="7" spans="1:4" x14ac:dyDescent="0.25">
      <c r="A7" s="31">
        <v>520000</v>
      </c>
      <c r="B7">
        <v>520000</v>
      </c>
      <c r="C7" t="s">
        <v>71</v>
      </c>
      <c r="D7" t="str">
        <f t="shared" si="0"/>
        <v>520000-PST-NON INSTRUCT BUDGETARY</v>
      </c>
    </row>
    <row r="8" spans="1:4" x14ac:dyDescent="0.25">
      <c r="A8" s="31">
        <v>520750</v>
      </c>
      <c r="B8">
        <v>520750</v>
      </c>
      <c r="C8" t="s">
        <v>72</v>
      </c>
      <c r="D8" t="str">
        <f t="shared" si="0"/>
        <v>520750-PST SUMMER BUDGETARY</v>
      </c>
    </row>
    <row r="9" spans="1:4" x14ac:dyDescent="0.25">
      <c r="A9" s="31">
        <v>520850</v>
      </c>
      <c r="B9">
        <v>520850</v>
      </c>
      <c r="C9" t="s">
        <v>73</v>
      </c>
      <c r="D9" t="str">
        <f t="shared" si="0"/>
        <v>520850-TS HOLIDAY/OVERTIME BUDGET</v>
      </c>
    </row>
    <row r="10" spans="1:4" x14ac:dyDescent="0.25">
      <c r="A10" s="31">
        <v>524100</v>
      </c>
      <c r="B10">
        <v>524100</v>
      </c>
      <c r="C10" t="s">
        <v>74</v>
      </c>
      <c r="D10" t="str">
        <f t="shared" si="0"/>
        <v>524100-PST-INSTRUCTIONAL BUDGETARY</v>
      </c>
    </row>
    <row r="11" spans="1:4" x14ac:dyDescent="0.25">
      <c r="A11" s="31">
        <v>524200</v>
      </c>
      <c r="B11">
        <v>524200</v>
      </c>
      <c r="C11" t="s">
        <v>75</v>
      </c>
      <c r="D11" t="str">
        <f t="shared" si="0"/>
        <v>524200-OTHER TS INSTRUCTIONAL-BUDG</v>
      </c>
    </row>
    <row r="12" spans="1:4" x14ac:dyDescent="0.25">
      <c r="A12" s="31">
        <v>524800</v>
      </c>
      <c r="B12">
        <v>524800</v>
      </c>
      <c r="C12" t="s">
        <v>76</v>
      </c>
      <c r="D12" t="str">
        <f t="shared" si="0"/>
        <v>524800-TS TEACHING ASSIS-BUDGETARY</v>
      </c>
    </row>
    <row r="13" spans="1:4" x14ac:dyDescent="0.25">
      <c r="A13" s="31">
        <v>524900</v>
      </c>
      <c r="B13">
        <v>524900</v>
      </c>
      <c r="C13" t="s">
        <v>77</v>
      </c>
      <c r="D13" t="str">
        <f t="shared" si="0"/>
        <v>524900-TS EXTRA SERVICE-BUDGETARY</v>
      </c>
    </row>
    <row r="14" spans="1:4" x14ac:dyDescent="0.25">
      <c r="A14" s="31">
        <v>526100</v>
      </c>
      <c r="B14">
        <v>526100</v>
      </c>
      <c r="C14" t="s">
        <v>78</v>
      </c>
      <c r="D14" t="str">
        <f t="shared" si="0"/>
        <v>526100-STUDENTS BUDGETARY</v>
      </c>
    </row>
    <row r="15" spans="1:4" x14ac:dyDescent="0.25">
      <c r="A15" s="31">
        <v>526950</v>
      </c>
      <c r="B15">
        <v>526950</v>
      </c>
      <c r="C15" t="s">
        <v>79</v>
      </c>
      <c r="D15" t="str">
        <f t="shared" si="0"/>
        <v>526950-TS GRADUATE STUDENTS-BUDGET</v>
      </c>
    </row>
    <row r="16" spans="1:4" x14ac:dyDescent="0.25">
      <c r="A16" s="31">
        <v>530000</v>
      </c>
      <c r="B16">
        <v>530000</v>
      </c>
      <c r="C16" t="s">
        <v>80</v>
      </c>
      <c r="D16" t="str">
        <f t="shared" si="0"/>
        <v>530000-SUPPLIES&amp;EXPENSE BUDGETARY</v>
      </c>
    </row>
    <row r="17" spans="1:4" x14ac:dyDescent="0.25">
      <c r="A17" s="31">
        <v>534010</v>
      </c>
      <c r="B17">
        <v>534010</v>
      </c>
      <c r="C17" t="s">
        <v>81</v>
      </c>
      <c r="D17" t="str">
        <f t="shared" si="0"/>
        <v>534010-UTIL-CONSUMABLE BUDGETARY</v>
      </c>
    </row>
    <row r="18" spans="1:4" x14ac:dyDescent="0.25">
      <c r="A18" s="31">
        <v>537980</v>
      </c>
      <c r="B18">
        <v>537980</v>
      </c>
      <c r="C18" t="s">
        <v>82</v>
      </c>
      <c r="D18" t="str">
        <f t="shared" si="0"/>
        <v>537980-INTERDEPT TRANSFERS BUDGET</v>
      </c>
    </row>
    <row r="19" spans="1:4" x14ac:dyDescent="0.25">
      <c r="A19" s="31">
        <v>540000</v>
      </c>
      <c r="B19">
        <v>540000</v>
      </c>
      <c r="C19" t="s">
        <v>83</v>
      </c>
      <c r="D19" t="str">
        <f t="shared" si="0"/>
        <v>540000-TRAVEL BUDGETARY</v>
      </c>
    </row>
    <row r="20" spans="1:4" x14ac:dyDescent="0.25">
      <c r="A20" s="31">
        <v>550000</v>
      </c>
      <c r="B20">
        <v>550000</v>
      </c>
      <c r="C20" t="s">
        <v>84</v>
      </c>
      <c r="D20" t="str">
        <f t="shared" si="0"/>
        <v>550000-CONTRACTUAL SERV BUDGETARY</v>
      </c>
    </row>
    <row r="21" spans="1:4" x14ac:dyDescent="0.25">
      <c r="A21" s="31">
        <v>555000</v>
      </c>
      <c r="B21">
        <v>555000</v>
      </c>
      <c r="C21" t="s">
        <v>85</v>
      </c>
      <c r="D21" t="str">
        <f t="shared" si="0"/>
        <v>555000-UTIL NON CONS/OTHER BUDGET</v>
      </c>
    </row>
    <row r="22" spans="1:4" x14ac:dyDescent="0.25">
      <c r="A22" s="31">
        <v>558100</v>
      </c>
      <c r="B22">
        <v>558100</v>
      </c>
      <c r="C22" t="s">
        <v>86</v>
      </c>
      <c r="D22" t="str">
        <f t="shared" si="0"/>
        <v>558100-STUDENT AID/TUITION BUDGET</v>
      </c>
    </row>
    <row r="23" spans="1:4" x14ac:dyDescent="0.25">
      <c r="A23" s="31">
        <v>559000</v>
      </c>
      <c r="B23">
        <v>559000</v>
      </c>
      <c r="C23" t="s">
        <v>87</v>
      </c>
      <c r="D23" t="str">
        <f t="shared" si="0"/>
        <v>559000-LOCAL ASSISTANCE BUDGETARY</v>
      </c>
    </row>
    <row r="24" spans="1:4" x14ac:dyDescent="0.25">
      <c r="A24" s="31">
        <v>560000</v>
      </c>
      <c r="B24">
        <v>560000</v>
      </c>
      <c r="C24" t="s">
        <v>88</v>
      </c>
      <c r="D24" t="str">
        <f t="shared" si="0"/>
        <v>560000-SAVINGS BUDGETARY</v>
      </c>
    </row>
    <row r="25" spans="1:4" x14ac:dyDescent="0.25">
      <c r="A25" s="31">
        <v>570000</v>
      </c>
      <c r="B25">
        <v>570000</v>
      </c>
      <c r="C25" t="s">
        <v>89</v>
      </c>
      <c r="D25" t="str">
        <f t="shared" si="0"/>
        <v>570000-LIBRARY ACQ BUDGETARY</v>
      </c>
    </row>
    <row r="26" spans="1:4" x14ac:dyDescent="0.25">
      <c r="A26" s="31">
        <v>565000</v>
      </c>
      <c r="B26">
        <v>565000</v>
      </c>
      <c r="C26" t="s">
        <v>90</v>
      </c>
      <c r="D26" t="str">
        <f t="shared" si="0"/>
        <v>565000-UNALLOCATED FUNDS</v>
      </c>
    </row>
    <row r="27" spans="1:4" x14ac:dyDescent="0.25">
      <c r="A27" s="31">
        <v>572000</v>
      </c>
      <c r="B27">
        <v>572000</v>
      </c>
      <c r="C27" t="s">
        <v>91</v>
      </c>
      <c r="D27" t="str">
        <f t="shared" si="0"/>
        <v>572000-EQUIPMENT BUDGETARY</v>
      </c>
    </row>
    <row r="28" spans="1:4" x14ac:dyDescent="0.25">
      <c r="A28" s="31">
        <v>575300</v>
      </c>
      <c r="B28">
        <v>575300</v>
      </c>
      <c r="C28" t="s">
        <v>92</v>
      </c>
      <c r="D28" t="str">
        <f t="shared" si="0"/>
        <v>575300-CAPITAL CONSTRUCTION BUDGET</v>
      </c>
    </row>
    <row r="29" spans="1:4" x14ac:dyDescent="0.25">
      <c r="A29" s="31">
        <v>580000</v>
      </c>
      <c r="B29">
        <v>580000</v>
      </c>
      <c r="C29" t="s">
        <v>93</v>
      </c>
      <c r="D29" t="str">
        <f t="shared" si="0"/>
        <v>580000-STAFF BENEFITS BUDGETARY</v>
      </c>
    </row>
    <row r="30" spans="1:4" x14ac:dyDescent="0.25">
      <c r="A30" s="31">
        <v>591100</v>
      </c>
      <c r="B30">
        <v>591100</v>
      </c>
      <c r="C30" t="s">
        <v>94</v>
      </c>
      <c r="D30" t="str">
        <f t="shared" si="0"/>
        <v>591100-COMPUTER SERV RECHARGE BUDG</v>
      </c>
    </row>
    <row r="31" spans="1:4" x14ac:dyDescent="0.25">
      <c r="A31" s="31">
        <v>592100</v>
      </c>
      <c r="B31">
        <v>592100</v>
      </c>
      <c r="C31" t="s">
        <v>95</v>
      </c>
      <c r="D31" t="str">
        <f t="shared" si="0"/>
        <v>592100-CENTRAL STORES RCHG BUDGET</v>
      </c>
    </row>
    <row r="32" spans="1:4" x14ac:dyDescent="0.25">
      <c r="A32" s="31">
        <v>593100</v>
      </c>
      <c r="B32">
        <v>593100</v>
      </c>
      <c r="C32" t="s">
        <v>96</v>
      </c>
      <c r="D32" t="str">
        <f t="shared" si="0"/>
        <v>593100-TELEPHONE RECHARGE BUDGET</v>
      </c>
    </row>
    <row r="33" spans="1:4" x14ac:dyDescent="0.25">
      <c r="A33" s="31">
        <v>594100</v>
      </c>
      <c r="B33">
        <v>594100</v>
      </c>
      <c r="C33" t="s">
        <v>97</v>
      </c>
      <c r="D33" t="str">
        <f t="shared" si="0"/>
        <v>594100-MAIL&amp;MESSENGER RCHG BUDGET</v>
      </c>
    </row>
    <row r="34" spans="1:4" x14ac:dyDescent="0.25">
      <c r="A34" s="31">
        <v>595100</v>
      </c>
      <c r="B34">
        <v>595100</v>
      </c>
      <c r="C34" t="s">
        <v>98</v>
      </c>
      <c r="D34" t="str">
        <f t="shared" si="0"/>
        <v>595100-CENTRAL DUPL RCHG BUDGET</v>
      </c>
    </row>
    <row r="35" spans="1:4" x14ac:dyDescent="0.25">
      <c r="A35" s="31">
        <v>596100</v>
      </c>
      <c r="B35">
        <v>596100</v>
      </c>
      <c r="C35" t="s">
        <v>99</v>
      </c>
      <c r="D35" t="str">
        <f t="shared" si="0"/>
        <v>596100-AUTOMOTIVE RECHARGE BUDGET</v>
      </c>
    </row>
    <row r="36" spans="1:4" x14ac:dyDescent="0.25">
      <c r="A36" s="31">
        <v>598310</v>
      </c>
      <c r="B36">
        <v>598310</v>
      </c>
      <c r="C36" t="s">
        <v>100</v>
      </c>
      <c r="D36" t="str">
        <f t="shared" si="0"/>
        <v>598310-BIOELTRNC RHG BUDGET</v>
      </c>
    </row>
    <row r="37" spans="1:4" x14ac:dyDescent="0.25">
      <c r="A37" s="31">
        <v>598410</v>
      </c>
      <c r="B37">
        <v>598410</v>
      </c>
      <c r="C37" t="s">
        <v>101</v>
      </c>
      <c r="D37" t="str">
        <f t="shared" si="0"/>
        <v>598410-RADIATION PROT RCHG BUDGET</v>
      </c>
    </row>
    <row r="38" spans="1:4" x14ac:dyDescent="0.25">
      <c r="A38" s="31">
        <v>598510</v>
      </c>
      <c r="B38">
        <v>598510</v>
      </c>
      <c r="C38" t="s">
        <v>102</v>
      </c>
      <c r="D38" t="str">
        <f t="shared" si="0"/>
        <v>598510-SCI MED INST RCHG BUDGET</v>
      </c>
    </row>
  </sheetData>
  <sheetProtection algorithmName="SHA-512" hashValue="RFmpXh+apOpW1VzDEclIWt3whkOne2M08zwKaT+KCJqutX5W2QI5UtplUVLhVmp6CjCw2aiTxLuGNCICyBd2ug==" saltValue="4ARxqiZ6zTMC8FCffFrh3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915A-69C8-414C-B15B-50AC727D4FCA}">
  <dimension ref="A1:C53"/>
  <sheetViews>
    <sheetView workbookViewId="0">
      <selection activeCell="A38" sqref="A38"/>
    </sheetView>
  </sheetViews>
  <sheetFormatPr defaultRowHeight="15" x14ac:dyDescent="0.25"/>
  <cols>
    <col min="1" max="1" width="55.42578125" bestFit="1" customWidth="1"/>
    <col min="3" max="3" width="39.140625" bestFit="1" customWidth="1"/>
  </cols>
  <sheetData>
    <row r="1" spans="1:3" x14ac:dyDescent="0.25">
      <c r="A1" s="27" t="s">
        <v>9</v>
      </c>
      <c r="C1" s="28" t="s">
        <v>10</v>
      </c>
    </row>
    <row r="2" spans="1:3" x14ac:dyDescent="0.25">
      <c r="A2" s="29" t="s">
        <v>8</v>
      </c>
      <c r="B2" s="30"/>
      <c r="C2" s="29" t="s">
        <v>11</v>
      </c>
    </row>
    <row r="3" spans="1:3" x14ac:dyDescent="0.25">
      <c r="A3" s="35" t="s">
        <v>105</v>
      </c>
      <c r="B3" s="30"/>
      <c r="C3" t="s">
        <v>12</v>
      </c>
    </row>
    <row r="4" spans="1:3" x14ac:dyDescent="0.25">
      <c r="A4" s="35" t="s">
        <v>103</v>
      </c>
      <c r="B4" s="30"/>
      <c r="C4" t="s">
        <v>13</v>
      </c>
    </row>
    <row r="5" spans="1:3" x14ac:dyDescent="0.25">
      <c r="A5" t="s">
        <v>104</v>
      </c>
      <c r="B5" s="30"/>
      <c r="C5" t="s">
        <v>14</v>
      </c>
    </row>
    <row r="6" spans="1:3" x14ac:dyDescent="0.25">
      <c r="A6" t="s">
        <v>106</v>
      </c>
      <c r="B6" s="30"/>
      <c r="C6" t="s">
        <v>15</v>
      </c>
    </row>
    <row r="7" spans="1:3" x14ac:dyDescent="0.25">
      <c r="A7" t="s">
        <v>107</v>
      </c>
      <c r="B7" s="30"/>
      <c r="C7" t="s">
        <v>16</v>
      </c>
    </row>
    <row r="8" spans="1:3" x14ac:dyDescent="0.25">
      <c r="A8" t="s">
        <v>108</v>
      </c>
      <c r="B8" s="30"/>
      <c r="C8" t="s">
        <v>17</v>
      </c>
    </row>
    <row r="9" spans="1:3" x14ac:dyDescent="0.25">
      <c r="A9" t="s">
        <v>109</v>
      </c>
      <c r="B9" s="30"/>
      <c r="C9" t="s">
        <v>18</v>
      </c>
    </row>
    <row r="10" spans="1:3" x14ac:dyDescent="0.25">
      <c r="A10" t="s">
        <v>110</v>
      </c>
      <c r="B10" s="30"/>
      <c r="C10" t="s">
        <v>19</v>
      </c>
    </row>
    <row r="11" spans="1:3" x14ac:dyDescent="0.25">
      <c r="A11" t="s">
        <v>111</v>
      </c>
      <c r="B11" s="30"/>
      <c r="C11" t="s">
        <v>20</v>
      </c>
    </row>
    <row r="12" spans="1:3" x14ac:dyDescent="0.25">
      <c r="A12" t="s">
        <v>112</v>
      </c>
      <c r="B12" s="30"/>
      <c r="C12" t="s">
        <v>21</v>
      </c>
    </row>
    <row r="13" spans="1:3" x14ac:dyDescent="0.25">
      <c r="A13" t="s">
        <v>113</v>
      </c>
      <c r="B13" s="30"/>
      <c r="C13" t="s">
        <v>22</v>
      </c>
    </row>
    <row r="14" spans="1:3" x14ac:dyDescent="0.25">
      <c r="A14" t="s">
        <v>114</v>
      </c>
      <c r="B14" s="30"/>
      <c r="C14" t="s">
        <v>23</v>
      </c>
    </row>
    <row r="15" spans="1:3" x14ac:dyDescent="0.25">
      <c r="A15" t="s">
        <v>115</v>
      </c>
      <c r="B15" s="30"/>
      <c r="C15" t="s">
        <v>24</v>
      </c>
    </row>
    <row r="16" spans="1:3" x14ac:dyDescent="0.25">
      <c r="A16" t="s">
        <v>116</v>
      </c>
      <c r="B16" s="30"/>
      <c r="C16" t="s">
        <v>25</v>
      </c>
    </row>
    <row r="17" spans="1:3" x14ac:dyDescent="0.25">
      <c r="A17" t="s">
        <v>117</v>
      </c>
      <c r="B17" s="30"/>
      <c r="C17" t="s">
        <v>26</v>
      </c>
    </row>
    <row r="18" spans="1:3" x14ac:dyDescent="0.25">
      <c r="A18" t="s">
        <v>118</v>
      </c>
      <c r="B18" s="30"/>
      <c r="C18" t="s">
        <v>27</v>
      </c>
    </row>
    <row r="19" spans="1:3" x14ac:dyDescent="0.25">
      <c r="A19" t="s">
        <v>119</v>
      </c>
      <c r="B19" s="30"/>
      <c r="C19" t="s">
        <v>28</v>
      </c>
    </row>
    <row r="20" spans="1:3" x14ac:dyDescent="0.25">
      <c r="A20" t="s">
        <v>120</v>
      </c>
      <c r="B20" s="30"/>
      <c r="C20" t="s">
        <v>29</v>
      </c>
    </row>
    <row r="21" spans="1:3" x14ac:dyDescent="0.25">
      <c r="A21" t="s">
        <v>121</v>
      </c>
      <c r="B21" s="30"/>
      <c r="C21" t="s">
        <v>30</v>
      </c>
    </row>
    <row r="22" spans="1:3" x14ac:dyDescent="0.25">
      <c r="A22" t="s">
        <v>122</v>
      </c>
      <c r="B22" s="30"/>
      <c r="C22" t="s">
        <v>31</v>
      </c>
    </row>
    <row r="23" spans="1:3" x14ac:dyDescent="0.25">
      <c r="A23" t="s">
        <v>123</v>
      </c>
      <c r="B23" s="30"/>
      <c r="C23" t="s">
        <v>32</v>
      </c>
    </row>
    <row r="24" spans="1:3" x14ac:dyDescent="0.25">
      <c r="A24" t="s">
        <v>124</v>
      </c>
      <c r="B24" s="30"/>
      <c r="C24" t="s">
        <v>33</v>
      </c>
    </row>
    <row r="25" spans="1:3" x14ac:dyDescent="0.25">
      <c r="A25" t="s">
        <v>125</v>
      </c>
      <c r="B25" s="30"/>
      <c r="C25" t="s">
        <v>34</v>
      </c>
    </row>
    <row r="26" spans="1:3" x14ac:dyDescent="0.25">
      <c r="A26" t="s">
        <v>126</v>
      </c>
      <c r="B26" s="30"/>
      <c r="C26" t="s">
        <v>35</v>
      </c>
    </row>
    <row r="27" spans="1:3" x14ac:dyDescent="0.25">
      <c r="A27" t="s">
        <v>127</v>
      </c>
      <c r="B27" s="30"/>
      <c r="C27" t="s">
        <v>36</v>
      </c>
    </row>
    <row r="28" spans="1:3" x14ac:dyDescent="0.25">
      <c r="A28" t="s">
        <v>128</v>
      </c>
      <c r="B28" s="30"/>
      <c r="C28" t="s">
        <v>37</v>
      </c>
    </row>
    <row r="29" spans="1:3" x14ac:dyDescent="0.25">
      <c r="A29" t="s">
        <v>129</v>
      </c>
      <c r="B29" s="30"/>
      <c r="C29" t="s">
        <v>38</v>
      </c>
    </row>
    <row r="30" spans="1:3" x14ac:dyDescent="0.25">
      <c r="A30" t="s">
        <v>130</v>
      </c>
      <c r="B30" s="30"/>
      <c r="C30" t="s">
        <v>39</v>
      </c>
    </row>
    <row r="31" spans="1:3" x14ac:dyDescent="0.25">
      <c r="A31" t="s">
        <v>131</v>
      </c>
      <c r="B31" s="30"/>
      <c r="C31" t="s">
        <v>40</v>
      </c>
    </row>
    <row r="32" spans="1:3" x14ac:dyDescent="0.25">
      <c r="A32" t="s">
        <v>132</v>
      </c>
      <c r="B32" s="30"/>
      <c r="C32" t="s">
        <v>41</v>
      </c>
    </row>
    <row r="33" spans="1:3" x14ac:dyDescent="0.25">
      <c r="A33" t="s">
        <v>133</v>
      </c>
      <c r="B33" s="30"/>
      <c r="C33" t="s">
        <v>42</v>
      </c>
    </row>
    <row r="34" spans="1:3" x14ac:dyDescent="0.25">
      <c r="A34" t="s">
        <v>134</v>
      </c>
      <c r="B34" s="30"/>
      <c r="C34" t="s">
        <v>43</v>
      </c>
    </row>
    <row r="35" spans="1:3" x14ac:dyDescent="0.25">
      <c r="A35" t="s">
        <v>135</v>
      </c>
      <c r="B35" s="30"/>
      <c r="C35" t="s">
        <v>44</v>
      </c>
    </row>
    <row r="36" spans="1:3" x14ac:dyDescent="0.25">
      <c r="A36" t="s">
        <v>136</v>
      </c>
      <c r="B36" s="30"/>
      <c r="C36" t="s">
        <v>45</v>
      </c>
    </row>
    <row r="37" spans="1:3" x14ac:dyDescent="0.25">
      <c r="A37" t="s">
        <v>137</v>
      </c>
      <c r="B37" s="30"/>
      <c r="C37" t="s">
        <v>46</v>
      </c>
    </row>
    <row r="38" spans="1:3" x14ac:dyDescent="0.25">
      <c r="C38" t="s">
        <v>47</v>
      </c>
    </row>
    <row r="39" spans="1:3" x14ac:dyDescent="0.25">
      <c r="C39" t="s">
        <v>48</v>
      </c>
    </row>
    <row r="40" spans="1:3" x14ac:dyDescent="0.25">
      <c r="C40" t="s">
        <v>49</v>
      </c>
    </row>
    <row r="41" spans="1:3" x14ac:dyDescent="0.25">
      <c r="C41" t="s">
        <v>50</v>
      </c>
    </row>
    <row r="42" spans="1:3" x14ac:dyDescent="0.25">
      <c r="C42" t="s">
        <v>51</v>
      </c>
    </row>
    <row r="43" spans="1:3" x14ac:dyDescent="0.25">
      <c r="C43" t="s">
        <v>52</v>
      </c>
    </row>
    <row r="44" spans="1:3" x14ac:dyDescent="0.25">
      <c r="C44" t="s">
        <v>53</v>
      </c>
    </row>
    <row r="45" spans="1:3" x14ac:dyDescent="0.25">
      <c r="C45" t="s">
        <v>54</v>
      </c>
    </row>
    <row r="46" spans="1:3" x14ac:dyDescent="0.25">
      <c r="C46" t="s">
        <v>55</v>
      </c>
    </row>
    <row r="47" spans="1:3" x14ac:dyDescent="0.25">
      <c r="C47" t="s">
        <v>56</v>
      </c>
    </row>
    <row r="48" spans="1:3" x14ac:dyDescent="0.25">
      <c r="C48" t="s">
        <v>57</v>
      </c>
    </row>
    <row r="49" spans="3:3" x14ac:dyDescent="0.25">
      <c r="C49" t="s">
        <v>58</v>
      </c>
    </row>
    <row r="50" spans="3:3" x14ac:dyDescent="0.25">
      <c r="C50" t="s">
        <v>59</v>
      </c>
    </row>
    <row r="51" spans="3:3" x14ac:dyDescent="0.25">
      <c r="C51" t="s">
        <v>60</v>
      </c>
    </row>
    <row r="52" spans="3:3" x14ac:dyDescent="0.25">
      <c r="C52" t="s">
        <v>61</v>
      </c>
    </row>
    <row r="53" spans="3:3" x14ac:dyDescent="0.25">
      <c r="C53" t="s">
        <v>62</v>
      </c>
    </row>
  </sheetData>
  <sheetProtection algorithmName="SHA-512" hashValue="AeSzIbMeTmEw6HpCQMsPzbUMfdcvjQEayGQn56kbSlQO0Zngd1QWk0NZHlDITHAhFIGJlXwTHSiz6kPkoHzeTQ==" saltValue="17EkqmPiEbv+iCrLqMgs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 INCREASE DECREASE</vt:lpstr>
      <vt:lpstr>Allocation Objects</vt:lpstr>
      <vt:lpstr>Legend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Lellis</dc:creator>
  <cp:lastModifiedBy>Amy Margolies</cp:lastModifiedBy>
  <dcterms:created xsi:type="dcterms:W3CDTF">2024-09-23T14:04:28Z</dcterms:created>
  <dcterms:modified xsi:type="dcterms:W3CDTF">2026-04-10T19:25:17Z</dcterms:modified>
</cp:coreProperties>
</file>